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191" yWindow="4560" windowWidth="12120" windowHeight="4905" tabRatio="776" activeTab="2"/>
  </bookViews>
  <sheets>
    <sheet name="INTRODUCTION" sheetId="1" r:id="rId1"/>
    <sheet name="LETTER" sheetId="2" r:id="rId2"/>
    <sheet name="PRIMARY YEARS | AGES 3-5" sheetId="3" r:id="rId3"/>
    <sheet name="PRIMARY YEARS | AGES 5-7" sheetId="4" r:id="rId4"/>
    <sheet name="PRIMARY YEARS | AGES 7-11" sheetId="5" r:id="rId5"/>
    <sheet name="MIDDLE YEARS | AGES 11-16" sheetId="6" r:id="rId6"/>
  </sheets>
  <definedNames>
    <definedName name="_xlnm.Print_Area" localSheetId="0">'INTRODUCTION'!$A$1:$F$41</definedName>
    <definedName name="_xlnm.Print_Area" localSheetId="1">'LETTER'!$A$1:$J$33</definedName>
    <definedName name="_xlnm.Print_Area" localSheetId="5">'MIDDLE YEARS | AGES 11-16'!$A$22:$N$100</definedName>
    <definedName name="_xlnm.Print_Area" localSheetId="2">'PRIMARY YEARS | AGES 3-5'!$A$1:$N$380</definedName>
    <definedName name="_xlnm.Print_Area" localSheetId="3">'PRIMARY YEARS | AGES 5-7'!$A$1:$N$241</definedName>
    <definedName name="_xlnm.Print_Area" localSheetId="4">'PRIMARY YEARS | AGES 7-11'!$A$1:$N$77</definedName>
  </definedNames>
  <calcPr fullCalcOnLoad="1"/>
</workbook>
</file>

<file path=xl/sharedStrings.xml><?xml version="1.0" encoding="utf-8"?>
<sst xmlns="http://schemas.openxmlformats.org/spreadsheetml/2006/main" count="6664" uniqueCount="3053">
  <si>
    <t>Gregory moves to a dismal neighborhood, when he discovers an abandoned chalk factory, and the artist inside him is born.</t>
  </si>
  <si>
    <t>A white girl and her two black “brothers” plan to raise money to buy the boys’ grandmother an Easter gift.</t>
  </si>
  <si>
    <t>Young Mattie embarks on a plan to bring her family back together—and restore her mother’s hope—after her father’s death.</t>
  </si>
  <si>
    <t>Teddy and Arnie aren’t close, but when a neighborhood bully sets his sites on one, the other is by his side.</t>
  </si>
  <si>
    <t>Story of a young boy whose diary entries reveal the difficulties of home and of finding a place in the world.</t>
  </si>
  <si>
    <t>A tale of two young runaways who find themselves living in the Metropolitan Museum, deep in the heart of a mystery!</t>
  </si>
  <si>
    <t xml:space="preserve">In six delightful, self-contained chapters, Gloria deals with frustrations over friends, school, and her career-oriented parents. </t>
  </si>
  <si>
    <t>How Tia Lola Came to (Visit) Stay</t>
  </si>
  <si>
    <t>Alvarez</t>
  </si>
  <si>
    <t>0-439-68989-9</t>
  </si>
  <si>
    <t>If the Shoe Fits</t>
  </si>
  <si>
    <t>0-545-01895-1</t>
  </si>
  <si>
    <t>Ivy and Bean</t>
  </si>
  <si>
    <t>Barrows</t>
  </si>
  <si>
    <t>0-545-00206-0</t>
  </si>
  <si>
    <r>
      <t xml:space="preserve">6E </t>
    </r>
    <r>
      <rPr>
        <sz val="10"/>
        <color indexed="50"/>
        <rFont val="Arial Black"/>
        <family val="0"/>
      </rPr>
      <t xml:space="preserve"> | </t>
    </r>
    <r>
      <rPr>
        <sz val="10"/>
        <color indexed="9"/>
        <rFont val="Arial"/>
        <family val="2"/>
      </rPr>
      <t xml:space="preserve"> Lives and Teachings of Inspirational Figures: Abraham Lincoln, MLK, Gandhi, etc.</t>
    </r>
  </si>
  <si>
    <t>Helen Keller: Welcome Books™ – Real People</t>
  </si>
  <si>
    <t>Walker</t>
  </si>
  <si>
    <t>Ruby’s Wish</t>
  </si>
  <si>
    <t>0-439-69990-8</t>
  </si>
  <si>
    <t>The Bad Beginning: A Series of Unfortunate Events</t>
  </si>
  <si>
    <t>Snicket</t>
  </si>
  <si>
    <t>V</t>
  </si>
  <si>
    <t>0-439-20647-2</t>
  </si>
  <si>
    <t>The Hickory Chair</t>
  </si>
  <si>
    <t>Fraustino</t>
  </si>
  <si>
    <t>0-590-52252-3</t>
  </si>
  <si>
    <t>Short Stories</t>
  </si>
  <si>
    <t>Worth</t>
  </si>
  <si>
    <t>LaFaye</t>
  </si>
  <si>
    <t>Fascinating photographs and illustrations introduce children to the people, plants, and animals that live in the desert.</t>
  </si>
  <si>
    <t>Beautiful color photographs and illustrations offer an exciting introduction to all forms of ocean life.</t>
  </si>
  <si>
    <t>Recycling: A True Book™ – Environment &amp; Conservation</t>
  </si>
  <si>
    <t>0-516-27356-6</t>
  </si>
  <si>
    <t>The Magic School Bus® at the Waterworks</t>
  </si>
  <si>
    <t>0-590-40360-5</t>
  </si>
  <si>
    <t>What causes air pollution? How can we  help clean it up? Find out in this True Book.</t>
  </si>
  <si>
    <t>This classic tale of a mute young swan’s transformation into a jazz trumpet player is an engaging read for youngsters ages nine to 12.</t>
  </si>
  <si>
    <r>
      <t xml:space="preserve">6D </t>
    </r>
    <r>
      <rPr>
        <sz val="10"/>
        <color indexed="47"/>
        <rFont val="Arial Black"/>
        <family val="0"/>
      </rPr>
      <t xml:space="preserve"> |</t>
    </r>
    <r>
      <rPr>
        <sz val="10"/>
        <color indexed="50"/>
        <rFont val="Arial Black"/>
        <family val="0"/>
      </rPr>
      <t xml:space="preserve"> </t>
    </r>
    <r>
      <rPr>
        <sz val="10"/>
        <color indexed="9"/>
        <rFont val="Arial"/>
        <family val="2"/>
      </rPr>
      <t xml:space="preserve">  Natural Habitats and Ecosystems</t>
    </r>
  </si>
  <si>
    <t>Arctic Tundra: Habitats</t>
  </si>
  <si>
    <t>Forman</t>
  </si>
  <si>
    <t>0-516-20372-X</t>
  </si>
  <si>
    <t>The Magic School Bus® on the Ocean Floor</t>
  </si>
  <si>
    <t>0-590-41431-3</t>
  </si>
  <si>
    <t>Rain Forests: Magic Tree House Research</t>
  </si>
  <si>
    <t>0-439-44802-6</t>
  </si>
  <si>
    <t xml:space="preserve">By looking at small, specialized habitats,  this series brings to life the multiple complexities present in even the most  common or simple environments. </t>
  </si>
  <si>
    <t xml:space="preserve">Ms. Frizzle’s class embarks on a marvelous undersea adventure. </t>
  </si>
  <si>
    <t>What is the strangest plant in the rain forest? How can we save our rain forests?</t>
  </si>
  <si>
    <r>
      <t xml:space="preserve">6E </t>
    </r>
    <r>
      <rPr>
        <sz val="10"/>
        <color indexed="47"/>
        <rFont val="Arial Black"/>
        <family val="0"/>
      </rPr>
      <t xml:space="preserve"> |</t>
    </r>
    <r>
      <rPr>
        <sz val="10"/>
        <color indexed="50"/>
        <rFont val="Arial Black"/>
        <family val="0"/>
      </rPr>
      <t xml:space="preserve"> </t>
    </r>
    <r>
      <rPr>
        <sz val="10"/>
        <color indexed="9"/>
        <rFont val="Arial"/>
        <family val="2"/>
      </rPr>
      <t xml:space="preserve"> Lives and Teachings of Inspirational Figures: Abraham Lincoln, MLK, Gandhi, etc.</t>
    </r>
  </si>
  <si>
    <t>Krull</t>
  </si>
  <si>
    <t>I Have a Dream: The Story of Martin Luther King</t>
  </si>
  <si>
    <t>0-590-44230-9</t>
  </si>
  <si>
    <t>Helen Keller</t>
  </si>
  <si>
    <t>0-590-42404-1</t>
  </si>
  <si>
    <t>Nelson Mandela: “No Easy Walk To Freedom”</t>
  </si>
  <si>
    <t>Denenberg</t>
  </si>
  <si>
    <t>0-590-44154-X</t>
  </si>
  <si>
    <t>Rosa Parks: My Story</t>
  </si>
  <si>
    <t>Parks</t>
  </si>
  <si>
    <r>
      <t xml:space="preserve">6C </t>
    </r>
    <r>
      <rPr>
        <sz val="10"/>
        <color indexed="47"/>
        <rFont val="Arial Black"/>
        <family val="0"/>
      </rPr>
      <t xml:space="preserve"> |</t>
    </r>
    <r>
      <rPr>
        <sz val="10"/>
        <color indexed="50"/>
        <rFont val="Arial Black"/>
        <family val="0"/>
      </rPr>
      <t xml:space="preserve"> </t>
    </r>
    <r>
      <rPr>
        <sz val="10"/>
        <color indexed="9"/>
        <rFont val="Arial"/>
        <family val="2"/>
      </rPr>
      <t xml:space="preserve">  Relationship of Humans and Plant/Animal Kingdom</t>
    </r>
  </si>
  <si>
    <t>Animal Heroes</t>
  </si>
  <si>
    <t>Bradford</t>
  </si>
  <si>
    <t>45-50</t>
  </si>
  <si>
    <t>0-590-18796-1</t>
  </si>
  <si>
    <t>Catwings</t>
  </si>
  <si>
    <t>Le Guin</t>
  </si>
  <si>
    <t xml:space="preserve">0-439-55189-7 </t>
  </si>
  <si>
    <t>Endangered Animals</t>
  </si>
  <si>
    <t>Stone</t>
  </si>
  <si>
    <t>0-516-23759-4</t>
  </si>
  <si>
    <t>Life in the Deserts: Animals &amp; People &amp; Plants</t>
  </si>
  <si>
    <t>0-590-46129-X</t>
  </si>
  <si>
    <t>Life in the Oceans: Animals &amp; People &amp; Plants</t>
  </si>
  <si>
    <t>0-590-46132-X</t>
  </si>
  <si>
    <t>The Garden on Green Street</t>
  </si>
  <si>
    <t>Goldish</t>
  </si>
  <si>
    <t>0-439-35127-8</t>
  </si>
  <si>
    <t>Animal lovers will be amazed and delighted with the 13 true stories of heroism performed by pets in this high-interest title.</t>
  </si>
  <si>
    <t>A novel about the adventures of four winged tabby cats who leave the grimy city in search of a safe place to live.</t>
  </si>
  <si>
    <t>Big cats, bears, birds, sea animals,  and more appear in vivid photographs, alongside informative text about the world’s endangered species.</t>
  </si>
  <si>
    <t>Leaping leprechauns! March 17th is a day for wearing lots of green to celebrate the rich traditions of Ireland.</t>
  </si>
  <si>
    <t xml:space="preserve">While making her family’s Christmas Eve tamales, Maria tries on her mother’s diamond ring—and now it’s gone! </t>
  </si>
  <si>
    <r>
      <t xml:space="preserve">4A </t>
    </r>
    <r>
      <rPr>
        <sz val="10"/>
        <color indexed="50"/>
        <rFont val="Arial Black"/>
        <family val="0"/>
      </rPr>
      <t xml:space="preserve"> | </t>
    </r>
    <r>
      <rPr>
        <sz val="10"/>
        <color indexed="9"/>
        <rFont val="Arial"/>
        <family val="2"/>
      </rPr>
      <t xml:space="preserve"> Inventions and Machines</t>
    </r>
  </si>
  <si>
    <t>Under the Ground: Machines at Work</t>
  </si>
  <si>
    <t>Pluckrose</t>
  </si>
  <si>
    <t xml:space="preserve">Each book in this series is full of photographs showing machines at work in different places. An illustrated glossary provides a useful  first reference tool to the machines featured in the book. </t>
  </si>
  <si>
    <r>
      <t xml:space="preserve">4B </t>
    </r>
    <r>
      <rPr>
        <sz val="10"/>
        <color indexed="50"/>
        <rFont val="Arial Black"/>
        <family val="0"/>
      </rPr>
      <t xml:space="preserve"> | </t>
    </r>
    <r>
      <rPr>
        <sz val="10"/>
        <color indexed="9"/>
        <rFont val="Arial"/>
        <family val="2"/>
      </rPr>
      <t xml:space="preserve"> Life Cycles of Plants and Animals</t>
    </r>
  </si>
  <si>
    <t>Himmelman</t>
  </si>
  <si>
    <t>A Color of His Own</t>
  </si>
  <si>
    <t>Icky Bug Colors: Icky Bug</t>
  </si>
  <si>
    <t>0-439-38917-8</t>
  </si>
  <si>
    <t xml:space="preserve">Little Blue and Little Yellow </t>
  </si>
  <si>
    <t>0-590-47942-3</t>
  </si>
  <si>
    <t>Four-time Caldecott-winning artist Lionni treats readers to another special story about individuality, friendship, and colors!</t>
  </si>
  <si>
    <t>All the bright colors kids love are featured in this young picture book. While this book’s stars may not be the cuddliest around, their gorgeous, intricate designs are sure to amaze and intrigue young readers.</t>
  </si>
  <si>
    <t>From Tadpole  to Frog:  Life Cycles</t>
  </si>
  <si>
    <t>0-531-15335-5</t>
  </si>
  <si>
    <t>Grrr!: A Book about Big Cats: Wild About Animal</t>
  </si>
  <si>
    <t>0-439-80182-6</t>
  </si>
  <si>
    <t>One Tiny Turtle</t>
  </si>
  <si>
    <t>Davies</t>
  </si>
  <si>
    <t>0-439-42983-8</t>
  </si>
  <si>
    <t>Micucci</t>
  </si>
  <si>
    <t>The Giant Germ: The Magic School Bus® Chapter Books</t>
  </si>
  <si>
    <t>Capeci</t>
  </si>
  <si>
    <t>0-439-20420-8</t>
  </si>
  <si>
    <t xml:space="preserve">The Magic School Bus® Inside the Human Body: The Magic School Bus® </t>
  </si>
  <si>
    <t>Cole</t>
  </si>
  <si>
    <t>0-590-41427-5</t>
  </si>
  <si>
    <t>The Search for the Missing Bones: The Magic School Bus® Chapter Books</t>
  </si>
  <si>
    <t>Moore</t>
  </si>
  <si>
    <t>0-439-10799-7</t>
  </si>
  <si>
    <t>You Can’t See Your Bones with Binoculars</t>
  </si>
  <si>
    <t>0-439-79880-9</t>
  </si>
  <si>
    <t>You’re Tall in the Morning But Shorter at Night: And Other Amazing Facts About the Human Body: Speedy Facts</t>
  </si>
  <si>
    <t>0-439-54978-7</t>
  </si>
  <si>
    <t>Handa’s Surprise</t>
  </si>
  <si>
    <t>Browne</t>
  </si>
  <si>
    <t>0-439-05654-3</t>
  </si>
  <si>
    <t>How Kittens Grow</t>
  </si>
  <si>
    <t>Selsam</t>
  </si>
  <si>
    <t>0-590-44784-X</t>
  </si>
  <si>
    <t>Please,  Puppy, Please</t>
  </si>
  <si>
    <t>Spike, Lee</t>
  </si>
  <si>
    <t>0-439-89564-2</t>
  </si>
  <si>
    <t>Young children will love following Cookie through the weekdays — and seeing all the trouble he causes around the house!</t>
  </si>
  <si>
    <t>A humorous informational guide to insects, accessible to even the youngest reader.</t>
  </si>
  <si>
    <t xml:space="preserve">The book features lively text and art that details creatures’ activities at the pond throughout the seasons. </t>
  </si>
  <si>
    <t xml:space="preserve">Mrs. Mallard marches her eight ducklings through the streets of Boston, creating delightful havoc along the way. </t>
  </si>
  <si>
    <t>The vital role that earthworms play in  the planet’s ecosystem!</t>
  </si>
  <si>
    <r>
      <t xml:space="preserve">6D  </t>
    </r>
    <r>
      <rPr>
        <sz val="10"/>
        <color indexed="49"/>
        <rFont val="Arial Black"/>
        <family val="0"/>
      </rPr>
      <t>|</t>
    </r>
    <r>
      <rPr>
        <sz val="10"/>
        <color indexed="9"/>
        <rFont val="Arial Black"/>
        <family val="0"/>
      </rPr>
      <t xml:space="preserve"> </t>
    </r>
    <r>
      <rPr>
        <sz val="10"/>
        <color indexed="9"/>
        <rFont val="Arial"/>
        <family val="2"/>
      </rPr>
      <t xml:space="preserve">  Natural Habitats and Ecosystems</t>
    </r>
  </si>
  <si>
    <t>A House for  Hermit Crab</t>
  </si>
  <si>
    <t xml:space="preserve"> Animal Stories </t>
  </si>
  <si>
    <t>0-590-42567-6</t>
  </si>
  <si>
    <t>This fable tells of the sea creature who moves from house to house.</t>
  </si>
  <si>
    <t xml:space="preserve">Biggest,  Strongest, Fastest </t>
  </si>
  <si>
    <t>Jenkins</t>
  </si>
  <si>
    <t>0-590-95922-0</t>
  </si>
  <si>
    <t xml:space="preserve">Hello Ocean </t>
  </si>
  <si>
    <t>Ryan</t>
  </si>
  <si>
    <t>0-439-40317-0</t>
  </si>
  <si>
    <t xml:space="preserve">In the Small,  Small Pond </t>
  </si>
  <si>
    <t xml:space="preserve">Inch By Inch </t>
  </si>
  <si>
    <t>This book traces the development of four kittens with delightful, easy-to-read text.</t>
  </si>
  <si>
    <t xml:space="preserve">Story of high-energy toddlers when they meet their match in a pup who has no plans of letting up. </t>
  </si>
  <si>
    <t>Amazing Magnetism: The Magic School Bus® Chapter Books</t>
  </si>
  <si>
    <t>Carmi</t>
  </si>
  <si>
    <t>0-439-31432-1</t>
  </si>
  <si>
    <t>Super Science Magic: 20 Tricks Inside!</t>
  </si>
  <si>
    <t>Markle</t>
  </si>
  <si>
    <t>0-439-28136-9</t>
  </si>
  <si>
    <t>The Magic School Bus® and the Electric Field Trip</t>
  </si>
  <si>
    <t>0-590-44683-5</t>
  </si>
  <si>
    <t xml:space="preserve">Through amazing photographs and simple text, readers will learn about evaporation, condensation, how clouds form, and more. </t>
  </si>
  <si>
    <t>Challenging Mr. O’Neatly’s class to a science contest was Ms. Frizzle’s craziest idea to date. Mr. O’Neatly’s class always wins everything.</t>
  </si>
  <si>
    <t xml:space="preserve">Discover the science behind magic  tricks! You will be fascinated with all the secrets revealed. </t>
  </si>
  <si>
    <t xml:space="preserve">The class learns firsthand how electricity works by traveling through the power  lines and riding straight into electrical household appliances! </t>
  </si>
  <si>
    <r>
      <t xml:space="preserve">4F </t>
    </r>
    <r>
      <rPr>
        <sz val="10"/>
        <color indexed="47"/>
        <rFont val="Arial Black"/>
        <family val="0"/>
      </rPr>
      <t xml:space="preserve"> |</t>
    </r>
    <r>
      <rPr>
        <sz val="10"/>
        <color indexed="50"/>
        <rFont val="Arial Black"/>
        <family val="0"/>
      </rPr>
      <t xml:space="preserve"> </t>
    </r>
    <r>
      <rPr>
        <sz val="10"/>
        <color indexed="9"/>
        <rFont val="Arial"/>
        <family val="2"/>
      </rPr>
      <t xml:space="preserve">  Buildings and Architecture</t>
    </r>
  </si>
  <si>
    <t>Look What Came from Greece</t>
  </si>
  <si>
    <t>0-531-15974-4</t>
  </si>
  <si>
    <t>Describes many things that originally came from Greece, including inventions, entertainment, sports, government, medicine, architecture, food, and words.</t>
  </si>
  <si>
    <r>
      <t xml:space="preserve">How we organize ourselves: </t>
    </r>
    <r>
      <rPr>
        <sz val="10"/>
        <color indexed="9"/>
        <rFont val="Arial"/>
        <family val="2"/>
      </rPr>
      <t>An exploration of systems  and communities;                                of the world of work, its nature and  its value.</t>
    </r>
  </si>
  <si>
    <r>
      <t xml:space="preserve">5A </t>
    </r>
    <r>
      <rPr>
        <sz val="10"/>
        <color indexed="47"/>
        <rFont val="Arial Black"/>
        <family val="0"/>
      </rPr>
      <t xml:space="preserve"> |</t>
    </r>
    <r>
      <rPr>
        <sz val="10"/>
        <color indexed="50"/>
        <rFont val="Arial Black"/>
        <family val="0"/>
      </rPr>
      <t xml:space="preserve"> </t>
    </r>
    <r>
      <rPr>
        <sz val="10"/>
        <color indexed="9"/>
        <rFont val="Arial"/>
        <family val="2"/>
      </rPr>
      <t xml:space="preserve"> Work and Jobs, Including Community Helpers</t>
    </r>
  </si>
  <si>
    <t>A child’s jubilant perspective of living in  the city is reflected in this collection of  vibrant poems.</t>
  </si>
  <si>
    <t xml:space="preserve">Eddie has a chance at a million dollars by sinking a foul shot—during halftime at the NBA finals! </t>
  </si>
  <si>
    <t>If You Lived with                                the Hopi: If You.…</t>
  </si>
  <si>
    <r>
      <t xml:space="preserve">5E </t>
    </r>
    <r>
      <rPr>
        <sz val="10"/>
        <color indexed="47"/>
        <rFont val="Arial Black"/>
        <family val="0"/>
      </rPr>
      <t xml:space="preserve"> |</t>
    </r>
    <r>
      <rPr>
        <sz val="10"/>
        <color indexed="50"/>
        <rFont val="Arial Black"/>
        <family val="0"/>
      </rPr>
      <t xml:space="preserve"> </t>
    </r>
    <r>
      <rPr>
        <sz val="10"/>
        <color indexed="9"/>
        <rFont val="Arial"/>
        <family val="2"/>
      </rPr>
      <t xml:space="preserve"> Animal Communities</t>
    </r>
  </si>
  <si>
    <t>Joyful Noise: Poems for Two Voices</t>
  </si>
  <si>
    <t>Fleischman</t>
  </si>
  <si>
    <t>The Big Story: What Being a Journalist is Really Like</t>
  </si>
  <si>
    <t>Schombri</t>
  </si>
  <si>
    <t>0-439-64891-2</t>
  </si>
  <si>
    <t xml:space="preserve">The Giraffe and the Pelly and Me </t>
  </si>
  <si>
    <t>Dahl</t>
  </si>
  <si>
    <t>0-439-16367-6</t>
  </si>
  <si>
    <t xml:space="preserve">Journalists investigate and communicate news stories for print, broadcast and electronic mediums. Readers shadow a writer on the job from concept to delivery. </t>
  </si>
  <si>
    <t xml:space="preserve">A giraffe, a pelican, and an agile monkey start an innovative and outrageous ladderless window-cleaning service in this clever, fun favorite from Roald Dahl. </t>
  </si>
  <si>
    <r>
      <t xml:space="preserve">5B </t>
    </r>
    <r>
      <rPr>
        <sz val="10"/>
        <color indexed="47"/>
        <rFont val="Arial Black"/>
        <family val="0"/>
      </rPr>
      <t xml:space="preserve"> |</t>
    </r>
    <r>
      <rPr>
        <sz val="10"/>
        <color indexed="50"/>
        <rFont val="Arial Black"/>
        <family val="0"/>
      </rPr>
      <t xml:space="preserve"> </t>
    </r>
    <r>
      <rPr>
        <sz val="10"/>
        <color indexed="9"/>
        <rFont val="Arial"/>
        <family val="2"/>
      </rPr>
      <t xml:space="preserve"> Modes and Systems of Transportation</t>
    </r>
  </si>
  <si>
    <t>Around the World in a Hundred Years: From Henry the Navigator to Magellan</t>
  </si>
  <si>
    <t>Fritz</t>
  </si>
  <si>
    <t>0-590-48910-0</t>
  </si>
  <si>
    <t>Bicycle Book</t>
  </si>
  <si>
    <t>0-439-22806-9</t>
  </si>
  <si>
    <t xml:space="preserve">If You Lived 100 Years Ago: If You.... </t>
  </si>
  <si>
    <t>Question and Answer Book</t>
  </si>
  <si>
    <t>0-590-96001-6</t>
  </si>
  <si>
    <t>Social Studies,Non-Fiction</t>
  </si>
  <si>
    <t>Animal Babies</t>
  </si>
  <si>
    <t>Hamsa</t>
  </si>
  <si>
    <t>320L</t>
  </si>
  <si>
    <t>All baby animals are adorable as they jump, scamper, and swim in their habitats.</t>
  </si>
  <si>
    <t>Going to the Beach</t>
  </si>
  <si>
    <t>0-531-26801-2</t>
  </si>
  <si>
    <t>0-531-25641-3</t>
  </si>
  <si>
    <t>This family has everything it needs to enjoy a sunny day at the beach.</t>
  </si>
  <si>
    <t>Out the Door</t>
  </si>
  <si>
    <t>Matthias</t>
  </si>
  <si>
    <t xml:space="preserve">Rain or shine, the girl in the story has a very busy day going from home to school and back. </t>
  </si>
  <si>
    <t>Snow Joe</t>
  </si>
  <si>
    <t>Greene</t>
  </si>
  <si>
    <t>Throw. Blow. Whoa! Joe does many things with snow.</t>
  </si>
  <si>
    <t>Taylor-Butler</t>
  </si>
  <si>
    <t>Learn about the many ways water is used and the places it can be found.</t>
  </si>
  <si>
    <t>40L</t>
  </si>
  <si>
    <t xml:space="preserve">0-531-26504-8 </t>
  </si>
  <si>
    <t>Work and Play</t>
  </si>
  <si>
    <t>60L</t>
  </si>
  <si>
    <t xml:space="preserve"> 0-531-27179-X</t>
  </si>
  <si>
    <t xml:space="preserve">What will this little girl be when she grows up? </t>
  </si>
  <si>
    <t>Aztec Warriors</t>
  </si>
  <si>
    <t>Clint</t>
  </si>
  <si>
    <t>This title explores the history of Aztec warriors, the tools and tactics they used in battle, and what ultimately led to their downfall.</t>
  </si>
  <si>
    <t>0-531-24842-9</t>
  </si>
  <si>
    <t>The People's Republic of China</t>
  </si>
  <si>
    <t>Mara</t>
  </si>
  <si>
    <t>0-531-25352-X</t>
  </si>
  <si>
    <t>Combining pennies, nickels, dimes, and quarters to buy colorful jelly beans, children deliciously learn about how they are made.</t>
  </si>
  <si>
    <r>
      <t xml:space="preserve">Sharing the planet: </t>
    </r>
    <r>
      <rPr>
        <sz val="10"/>
        <color indexed="9"/>
        <rFont val="Arial"/>
        <family val="2"/>
      </rPr>
      <t>An exploration of our rights and responsibilities as we  try to share a finite resources with other people, with other living things;  of communities and of the relationships within and between them.</t>
    </r>
  </si>
  <si>
    <r>
      <t xml:space="preserve">6A </t>
    </r>
    <r>
      <rPr>
        <sz val="10"/>
        <color indexed="50"/>
        <rFont val="Arial Black"/>
        <family val="0"/>
      </rPr>
      <t xml:space="preserve"> | </t>
    </r>
    <r>
      <rPr>
        <sz val="10"/>
        <color indexed="9"/>
        <rFont val="Arial"/>
        <family val="2"/>
      </rPr>
      <t xml:space="preserve"> Caring for a Garden, Pet, etc.</t>
    </r>
  </si>
  <si>
    <t>Danger lurks everywhere as the ever chameleon braves strange-looking geckos and poisonous scorpions in search of a new home.</t>
  </si>
  <si>
    <t xml:space="preserve">The mighty saguaro cactus is a home—and  a food source—for a surprising number  of animals! </t>
  </si>
  <si>
    <t>Minna’s entire rabbit family spends the week practicing various kinds of recycling and suggesting ideas for her school poster.</t>
  </si>
  <si>
    <t>Join the adventure as one plucky red-eyed tree frog searches for something to eat, and avoids the many dangers of the rain forest.</t>
  </si>
  <si>
    <t>Learn about the different parts of rain forests, the animals and plants that live there, and why people are trying to save them.</t>
  </si>
  <si>
    <t>Sadako and the Thousand Paper Cranes</t>
  </si>
  <si>
    <t>0-439-16824-4</t>
  </si>
  <si>
    <t>The Hunterman and the Crocodile: A West African Folktale</t>
  </si>
  <si>
    <t>Diakité</t>
  </si>
  <si>
    <t>0-590-89829-9</t>
  </si>
  <si>
    <t>The Legend of the Indian Paintbrush</t>
  </si>
  <si>
    <t>Tales, Legend,  Tall Tale</t>
  </si>
  <si>
    <t>0-590-44706-8</t>
  </si>
  <si>
    <t xml:space="preserve">The Mud Pony </t>
  </si>
  <si>
    <t>0-590-41526-3</t>
  </si>
  <si>
    <t xml:space="preserve">The Rough-Face Girl </t>
  </si>
  <si>
    <t>Martin</t>
  </si>
  <si>
    <t>0-590-46932-0</t>
  </si>
  <si>
    <t xml:space="preserve">The Talking Eggs </t>
  </si>
  <si>
    <t>Souci</t>
  </si>
  <si>
    <t>0-590-44189-2</t>
  </si>
  <si>
    <t xml:space="preserve">Why Mosquitoes Buzz in People’s Ears </t>
  </si>
  <si>
    <t>0-590-10294-X</t>
  </si>
  <si>
    <t>Wings</t>
  </si>
  <si>
    <t>Myth, Fantasy</t>
  </si>
  <si>
    <t>0-590-03378-6</t>
  </si>
  <si>
    <t>Sadako approaches her terminal illness with irrepressible spirit, racing against time to pursue a legendary cure.</t>
  </si>
  <si>
    <t xml:space="preserve">Eye-catching illustrations and fact-filled text describe different kinds of dinosaurs and how paleontologists study them. </t>
  </si>
  <si>
    <t>Pterosaurs: A True Book™ – Dinosaurs</t>
  </si>
  <si>
    <t>0-531-15470-X</t>
  </si>
  <si>
    <t>The Magic School Bus® in the Time of the Dinosaurs</t>
  </si>
  <si>
    <t>0-590-44689-4</t>
  </si>
  <si>
    <t>Tyrannosaurus Rex: A True Book™ – Dinosaurs</t>
  </si>
  <si>
    <t>0-516-26507-5</t>
  </si>
  <si>
    <t>Describes the characteristics and behavior of the extinct flying reptile that lived on the earth during the Mesozoic era.</t>
  </si>
  <si>
    <t xml:space="preserve">A Native American tale about a young boy and his magical pony that comes to life. </t>
  </si>
  <si>
    <t>In this Algonquian Indian version of the Cinderella story, where a Rough-Face Girl wins the heart of a mysterious man.</t>
  </si>
  <si>
    <t>Young Blanche wanders into the woods and meets a strange old woman in this multicultural folktale from the Creole tradition.</t>
  </si>
  <si>
    <t>A wonderful rendition of the mosquito who tells a tale that sets off a disastrous chain reaction in the jungle.</t>
  </si>
  <si>
    <t>An unusual boy with wings is taunted when he moves to the neighborhood—But one shy girl sees his worth.</t>
  </si>
  <si>
    <r>
      <t xml:space="preserve">3B </t>
    </r>
    <r>
      <rPr>
        <sz val="10"/>
        <color indexed="47"/>
        <rFont val="Arial Black"/>
        <family val="0"/>
      </rPr>
      <t xml:space="preserve"> |</t>
    </r>
    <r>
      <rPr>
        <sz val="10"/>
        <color indexed="50"/>
        <rFont val="Arial Black"/>
        <family val="0"/>
      </rPr>
      <t xml:space="preserve"> </t>
    </r>
    <r>
      <rPr>
        <sz val="10"/>
        <color indexed="9"/>
        <rFont val="Arial"/>
        <family val="2"/>
      </rPr>
      <t xml:space="preserve"> Painting and the Arts</t>
    </r>
  </si>
  <si>
    <t>Frida</t>
  </si>
  <si>
    <t>0-439-67845-5</t>
  </si>
  <si>
    <t>Knots in My  Yo-Yo String:  The Autobiography of a Kid</t>
  </si>
  <si>
    <t>Auto-biography, Memoir</t>
  </si>
  <si>
    <t>U</t>
  </si>
  <si>
    <t>0-439-16220-3</t>
  </si>
  <si>
    <t>Langston’s  Train Ride</t>
  </si>
  <si>
    <t>Burleigh</t>
  </si>
  <si>
    <t>0-439-73873-3</t>
  </si>
  <si>
    <t>Math-terpieces: The Art of Problem-Solving</t>
  </si>
  <si>
    <t>Tang</t>
  </si>
  <si>
    <t>Math, Non-Fiction</t>
  </si>
  <si>
    <t>500-1000</t>
  </si>
  <si>
    <t>0-439-56090-X</t>
  </si>
  <si>
    <t>When an accident left Frida Kahlo bedridden and in agony, her paintings expressed her pain, her joys and her loves.</t>
  </si>
  <si>
    <t xml:space="preserve">The classic fables, retold in modern language and perfect for middle grade readers, with great messages about friendship and life. </t>
  </si>
  <si>
    <t xml:space="preserve">The Newbery Award-winning author  recounts his young life filled with humor, drama, sports, and lots of observing—but surprisingly little reading! </t>
  </si>
  <si>
    <t>Langston Hughes, on a train to Mexico pens his famous poem “The Negro Speaks of Rivers” on the back of an envelope.</t>
  </si>
  <si>
    <t>The artwork of famous painters used as an aid in developing problem-solving skills through grouping.</t>
  </si>
  <si>
    <t>Nothing Ever Happens on 90th Street</t>
  </si>
  <si>
    <t>Schotter</t>
  </si>
  <si>
    <t>0-531-07136-7</t>
  </si>
  <si>
    <t>Read how Eva’s boring homework assignment turns out to be a terrific story when the neighbors add their suggestions.</t>
  </si>
  <si>
    <r>
      <t xml:space="preserve">3D </t>
    </r>
    <r>
      <rPr>
        <sz val="10"/>
        <color indexed="47"/>
        <rFont val="Arial Black"/>
        <family val="0"/>
      </rPr>
      <t xml:space="preserve"> |</t>
    </r>
    <r>
      <rPr>
        <sz val="10"/>
        <color indexed="50"/>
        <rFont val="Arial Black"/>
        <family val="0"/>
      </rPr>
      <t xml:space="preserve"> </t>
    </r>
    <r>
      <rPr>
        <sz val="10"/>
        <color indexed="9"/>
        <rFont val="Arial"/>
        <family val="2"/>
      </rPr>
      <t>Holidays, Celebrations, and Cultural Festivals Around the World</t>
    </r>
  </si>
  <si>
    <t xml:space="preserve">Louis Braille: The Boy Who Invented Books for the Blind </t>
  </si>
  <si>
    <t>Davidson</t>
  </si>
  <si>
    <t>0-590-44350-X</t>
  </si>
  <si>
    <t>Salsa Stories</t>
  </si>
  <si>
    <t>0-590-63121-7</t>
  </si>
  <si>
    <t>This Next  New Year</t>
  </si>
  <si>
    <t>Wong</t>
  </si>
  <si>
    <t xml:space="preserve">0-439-84202-6 </t>
  </si>
  <si>
    <t>A poignant biography, of a young man, who develops a system of reading for the blind.</t>
  </si>
  <si>
    <t xml:space="preserve">0-064-47039-3  </t>
  </si>
  <si>
    <t>All the Colors of the Earth
—1 CD only</t>
  </si>
  <si>
    <t>0-590-68068-4</t>
  </si>
  <si>
    <t>When Marian Sang: The True Recital of Marian Anderson, The Voice of the Century</t>
  </si>
  <si>
    <t>0-439-57781-0</t>
  </si>
  <si>
    <t xml:space="preserve">In this witty, easy-to-read story, children learn what bacteria is, how it causes tooth decay, and how they can fight against it. </t>
  </si>
  <si>
    <t>Explore the human body with this popular science author!</t>
  </si>
  <si>
    <t>Explore the human brain with this popular science author!</t>
  </si>
  <si>
    <r>
      <t xml:space="preserve"> Where we are in place and time:</t>
    </r>
    <r>
      <rPr>
        <sz val="10"/>
        <color indexed="9"/>
        <rFont val="Arial"/>
        <family val="2"/>
      </rPr>
      <t xml:space="preserve"> An exploration of our orientation in place and time; of our personal histories; of history and geography from local and global perspectives; of our homes and journeys; of the discoveries, explorations, and migrations  of mankind; of the contributions of individuals and civilizations. Daily life in other times and places.</t>
    </r>
  </si>
  <si>
    <r>
      <t xml:space="preserve">2A </t>
    </r>
    <r>
      <rPr>
        <sz val="10"/>
        <color indexed="50"/>
        <rFont val="Arial Black"/>
        <family val="0"/>
      </rPr>
      <t xml:space="preserve"> | </t>
    </r>
    <r>
      <rPr>
        <sz val="10"/>
        <color indexed="9"/>
        <rFont val="Arial"/>
        <family val="2"/>
      </rPr>
      <t xml:space="preserve"> Travel: Exploration, Colonization, Immigration</t>
    </r>
  </si>
  <si>
    <t xml:space="preserve">I Hate English! </t>
  </si>
  <si>
    <t>Levine</t>
  </si>
  <si>
    <t>0-590-42304-5</t>
  </si>
  <si>
    <t>Cohen</t>
  </si>
  <si>
    <r>
      <t xml:space="preserve">4A </t>
    </r>
    <r>
      <rPr>
        <sz val="10"/>
        <color indexed="47"/>
        <rFont val="Arial Black"/>
        <family val="0"/>
      </rPr>
      <t xml:space="preserve"> |</t>
    </r>
    <r>
      <rPr>
        <sz val="10"/>
        <color indexed="50"/>
        <rFont val="Arial Black"/>
        <family val="0"/>
      </rPr>
      <t xml:space="preserve"> </t>
    </r>
    <r>
      <rPr>
        <sz val="10"/>
        <color indexed="9"/>
        <rFont val="Arial"/>
        <family val="2"/>
      </rPr>
      <t xml:space="preserve"> Inventions and Machines</t>
    </r>
  </si>
  <si>
    <t>Amazing Inventions</t>
  </si>
  <si>
    <t>0-439-51913-6</t>
  </si>
  <si>
    <t>Award-winning authors bring their expertise to talk about some of the greatest inventions of recent centuries.</t>
  </si>
  <si>
    <r>
      <t xml:space="preserve">4B </t>
    </r>
    <r>
      <rPr>
        <sz val="10"/>
        <color indexed="47"/>
        <rFont val="Arial Black"/>
        <family val="0"/>
      </rPr>
      <t xml:space="preserve"> |</t>
    </r>
    <r>
      <rPr>
        <sz val="10"/>
        <color indexed="50"/>
        <rFont val="Arial Black"/>
        <family val="0"/>
      </rPr>
      <t xml:space="preserve"> </t>
    </r>
    <r>
      <rPr>
        <sz val="10"/>
        <color indexed="9"/>
        <rFont val="Arial"/>
        <family val="2"/>
      </rPr>
      <t xml:space="preserve"> Life Cycles of Plants and Animals</t>
    </r>
  </si>
  <si>
    <t>All About Turtles</t>
  </si>
  <si>
    <t>Arnosky</t>
  </si>
  <si>
    <t>0-590-69781-1</t>
  </si>
  <si>
    <t>Amphibians: A True Book™ – Animals</t>
  </si>
  <si>
    <t>0-516-25950-4</t>
  </si>
  <si>
    <t>Your Bones: Scholastic Time-to-Discover Reader</t>
  </si>
  <si>
    <t>0-439-77373-3</t>
  </si>
  <si>
    <t>Your Brain: Scholastic Time-to-Discover Reader</t>
  </si>
  <si>
    <t>0-439-77370-9</t>
  </si>
  <si>
    <t>Camilla Cream is so concerned with  opinions that she actually BECOMES whatever anyone calls her! “A good poke in the eye  of conformity.”—Kirkus</t>
  </si>
  <si>
    <t xml:space="preserve">Well-diagrammed illustrations of the bones, muscles, and more help children understand their bodies, while emphasizing the benefits of exercise. </t>
  </si>
  <si>
    <t xml:space="preserve">Everybody  Cooks Rice </t>
  </si>
  <si>
    <t>Follow the  Drinking Gourd</t>
  </si>
  <si>
    <t>Winter</t>
  </si>
  <si>
    <t>0-590-99496-4</t>
  </si>
  <si>
    <t>In the Barrio</t>
  </si>
  <si>
    <t>Ada</t>
  </si>
  <si>
    <t>0-590-27569-0</t>
  </si>
  <si>
    <t>Many Nations: An Alphabet of Native America</t>
  </si>
  <si>
    <t>Bruchac</t>
  </si>
  <si>
    <t xml:space="preserve">0-439-63590-X </t>
  </si>
  <si>
    <t xml:space="preserve">Mufaro’s Beautiful Daughters </t>
  </si>
  <si>
    <t>Steptoe</t>
  </si>
  <si>
    <t>T</t>
  </si>
  <si>
    <t>44-50</t>
  </si>
  <si>
    <t>0-439-72271-3</t>
  </si>
  <si>
    <t>The Class Trip: First Grade Friends: Hello Reader!® Level 1</t>
  </si>
  <si>
    <t>Maccarone</t>
  </si>
  <si>
    <t>0-439-06755-3</t>
  </si>
  <si>
    <t>Germs tell their side of the story in this  unusual book from the Beginning Reader Science series.</t>
  </si>
  <si>
    <t>The life of Martin Luther King, Jr., from  his childhood to his role as leader of the civil rights movement.</t>
  </si>
  <si>
    <t>Story of Helen Keller, rendered blind and deaf as a child, whose extraordinary journey to a full and courageous life is an inspiration to all.</t>
  </si>
  <si>
    <t xml:space="preserve">Story of Mandela’s incredible and inspiring life, from his imprisonment to his release and his visit to the United Nations as president of South Africa. </t>
  </si>
  <si>
    <t>Rosa Parks’ compelling life story reveals the deliberate choices she made that led to the Montgomery Bus Boycott.</t>
  </si>
  <si>
    <t xml:space="preserve">Friends and relatives gather to remember the inspiring life of Bessie Coleman, who overcame racism and poverty to become the first African-American female pilot. </t>
  </si>
  <si>
    <t xml:space="preserve">As the first black child to attend an all-white elementary school, this book shows how brave and forgiving a child can be. </t>
  </si>
  <si>
    <t xml:space="preserve">Reminiscences of Ruby Bridges who, as a 6-year-old, walked through a mob of screaming segregationists and into her school. </t>
  </si>
  <si>
    <t>Young readers are introduced to the animals, people, and plants , as well as the fight to save this important environment from destruction.</t>
  </si>
  <si>
    <t>The Trumpet  of the Swan</t>
  </si>
  <si>
    <t xml:space="preserve">0-590-40619-1 </t>
  </si>
  <si>
    <t>Eat Your Peas, Louise!</t>
  </si>
  <si>
    <t>Snow</t>
  </si>
  <si>
    <t>150L</t>
  </si>
  <si>
    <t xml:space="preserve">0-531-26527-7 </t>
  </si>
  <si>
    <t>I Do Not Want To</t>
  </si>
  <si>
    <t>Schulz</t>
  </si>
  <si>
    <t>130L</t>
  </si>
  <si>
    <t xml:space="preserve"> 0-531-26707-5  </t>
  </si>
  <si>
    <t>Just Like Always</t>
  </si>
  <si>
    <t>Perry</t>
  </si>
  <si>
    <t>10L</t>
  </si>
  <si>
    <t xml:space="preserve">Things changed since this girl's parents got divorced. But they love her just like always, and they always will. </t>
  </si>
  <si>
    <t>Rude Ralph</t>
  </si>
  <si>
    <t>Fontes</t>
  </si>
  <si>
    <t>170L</t>
  </si>
  <si>
    <t>What will it take for Rude Ralph to find some playmates?</t>
  </si>
  <si>
    <t>So Many Me's</t>
  </si>
  <si>
    <t>A girl contemplates the many different roles she plays in her family and community.</t>
  </si>
  <si>
    <t>Dear Mrs. LaRue: Letters from Obedience School</t>
  </si>
  <si>
    <t xml:space="preserve">Ike is “imprisoned” at Brotweiler. In reality, Brotweiler is more like camp than prison. Finally, he runs away, just in time to save Mrs. Larue's life. </t>
  </si>
  <si>
    <t>Book with Story CD</t>
  </si>
  <si>
    <t>Eddie Gets Ready for School</t>
  </si>
  <si>
    <t>Milgrim</t>
  </si>
  <si>
    <t>Pirates Go to School</t>
  </si>
  <si>
    <t>Demas</t>
  </si>
  <si>
    <t>0-545-20629-4</t>
  </si>
  <si>
    <t>When Keesha discovers mold on her sandwich, the class takes off on a tour of the mini microbe world.</t>
  </si>
  <si>
    <t>When the Magic School Bus is swallowed by Arnold, the class takes off on a tour of  his stomach.</t>
  </si>
  <si>
    <t xml:space="preserve">Expressive watercolor illustrations capture the joy and anxiety of the successive waves of immigrants looking for a better life. </t>
  </si>
  <si>
    <t>When her pen pal arrives from Saudi Arabia, Jenny is discouraged by her struggles with English, and must find the patience to be a friend.</t>
  </si>
  <si>
    <t>A fictionalized account of Annie Moore, the first Ellis Island immigrant, who arrived in New York on her 15th birthday from Cork, Ireland.</t>
  </si>
  <si>
    <t>The budding friendship between recent Albanian refugee, Drita, and Maxie, an African American girl who’s lost her mom.</t>
  </si>
  <si>
    <t xml:space="preserve">These biographies follow the lives of influential African-Americans, detailing the obstacles they overcame in achieving their great accomplishments. </t>
  </si>
  <si>
    <t>Mrs. Frizzle and her class visit the Hugh Mann Costume Company to learn all about skeletons.</t>
  </si>
  <si>
    <t>Text and illustrations provide a guided tour of the human skeleton, encouraging readers to find and feel each bone.</t>
  </si>
  <si>
    <t>Learn fast, fascinating facts about the human body from these exceptionally popular nonfiction authors.</t>
  </si>
  <si>
    <r>
      <t xml:space="preserve">1E </t>
    </r>
    <r>
      <rPr>
        <sz val="10"/>
        <color indexed="47"/>
        <rFont val="Arial Black"/>
        <family val="0"/>
      </rPr>
      <t xml:space="preserve"> |</t>
    </r>
    <r>
      <rPr>
        <sz val="10"/>
        <color indexed="50"/>
        <rFont val="Arial Black"/>
        <family val="0"/>
      </rPr>
      <t xml:space="preserve"> </t>
    </r>
    <r>
      <rPr>
        <sz val="10"/>
        <color indexed="9"/>
        <rFont val="Arial"/>
        <family val="2"/>
      </rPr>
      <t xml:space="preserve">  My Beliefs</t>
    </r>
  </si>
  <si>
    <t>Muth</t>
  </si>
  <si>
    <t>Tales</t>
  </si>
  <si>
    <t>0-439-53763-0</t>
  </si>
  <si>
    <t>Kimmel</t>
  </si>
  <si>
    <t xml:space="preserve"> General Nonfiction </t>
  </si>
  <si>
    <t>820L</t>
  </si>
  <si>
    <t>0-439-07175-5</t>
  </si>
  <si>
    <t xml:space="preserve">This picture book adaptation of a Tolstoy story follows Nikolai on his journey to learn how to do the right thing. </t>
  </si>
  <si>
    <t>In this fascinating compilation, Eric A. Kimmel presents every element - from beginning to end - of this ancient holiday.</t>
  </si>
  <si>
    <t>The Three Questions, Based         on a Story by Leo Tolstoy</t>
  </si>
  <si>
    <t xml:space="preserve">Wonders and Miracles:                    A Passover Companion </t>
  </si>
  <si>
    <r>
      <t xml:space="preserve">2B </t>
    </r>
    <r>
      <rPr>
        <sz val="10"/>
        <color indexed="47"/>
        <rFont val="Arial Black"/>
        <family val="0"/>
      </rPr>
      <t xml:space="preserve"> |</t>
    </r>
    <r>
      <rPr>
        <sz val="10"/>
        <color indexed="50"/>
        <rFont val="Arial Black"/>
        <family val="0"/>
      </rPr>
      <t xml:space="preserve"> </t>
    </r>
    <r>
      <rPr>
        <sz val="10"/>
        <color indexed="9"/>
        <rFont val="Arial"/>
        <family val="2"/>
      </rPr>
      <t xml:space="preserve"> Personal Travel: Taking a Trip, Moving</t>
    </r>
  </si>
  <si>
    <t>Eagle Song</t>
  </si>
  <si>
    <t>0-439-09914-5</t>
  </si>
  <si>
    <t>The Gold-Threaded Dress</t>
  </si>
  <si>
    <t>Marsden</t>
  </si>
  <si>
    <t>0-439-72754-5</t>
  </si>
  <si>
    <t>The Gold Cadillac</t>
  </si>
  <si>
    <t>Taylor</t>
  </si>
  <si>
    <t>0-590-64266-9</t>
  </si>
  <si>
    <t>The Kid in the  Red Jacket</t>
  </si>
  <si>
    <t xml:space="preserve">The Midnight Fox </t>
  </si>
  <si>
    <t>Byars</t>
  </si>
  <si>
    <t>Novel</t>
  </si>
  <si>
    <t>0-590-32874-3</t>
  </si>
  <si>
    <t>When Danny Bigtree’s family moves to the city from the reservation, he endures much teasing about being an Indian.</t>
  </si>
  <si>
    <t>Thai-American Oy is excluded because she’s different, and faces some very hard choices from the leader of the school clique.</t>
  </si>
  <si>
    <r>
      <t xml:space="preserve">2A </t>
    </r>
    <r>
      <rPr>
        <sz val="10"/>
        <color indexed="47"/>
        <rFont val="Arial Black"/>
        <family val="0"/>
      </rPr>
      <t xml:space="preserve"> |</t>
    </r>
    <r>
      <rPr>
        <sz val="10"/>
        <color indexed="50"/>
        <rFont val="Arial Black"/>
        <family val="0"/>
      </rPr>
      <t xml:space="preserve"> </t>
    </r>
    <r>
      <rPr>
        <sz val="10"/>
        <color indexed="9"/>
        <rFont val="Arial"/>
        <family val="2"/>
      </rPr>
      <t xml:space="preserve"> Travel: Exploration, Colonization, Immigration</t>
    </r>
  </si>
  <si>
    <t>Coming to America: The Story of Immigration</t>
  </si>
  <si>
    <t>Maestro</t>
  </si>
  <si>
    <t>0-590-44152-3</t>
  </si>
  <si>
    <t>Dear Whiskers</t>
  </si>
  <si>
    <t>Nagda</t>
  </si>
  <si>
    <t>0-439-37589-4</t>
  </si>
  <si>
    <t>Dreaming of America</t>
  </si>
  <si>
    <t>0-439-69888-X</t>
  </si>
  <si>
    <t>Drita</t>
  </si>
  <si>
    <t>Lombard</t>
  </si>
  <si>
    <t>0-439-02006-9</t>
  </si>
  <si>
    <t>Great Black Heroes: Five Brave Explorers: Hello Reader!® Level 4</t>
  </si>
  <si>
    <t>0-590-48032-4</t>
  </si>
  <si>
    <t>Freedman</t>
  </si>
  <si>
    <t>History, Non-Fiction</t>
  </si>
  <si>
    <t>Me Oh Maya: The Time Warp Trio</t>
  </si>
  <si>
    <t xml:space="preserve"> Adventure  Science Fiction and Fantasy  Series </t>
  </si>
  <si>
    <t>0-439-73028-7</t>
  </si>
  <si>
    <t>Mummies, Tombs, and Treasure: Secrets of Ancient Egypt</t>
  </si>
  <si>
    <t>Perl</t>
  </si>
  <si>
    <t>W</t>
  </si>
  <si>
    <t>0-590-96226-4</t>
  </si>
  <si>
    <t>See You Later, Gladiator: The Time Warp Trio</t>
  </si>
  <si>
    <t>0-439-38994-1</t>
  </si>
  <si>
    <t>You Wouldn’t Want to Be a Greek Athlete!</t>
  </si>
  <si>
    <t>0-531-16394-6</t>
  </si>
  <si>
    <t>Social Studies Non-Fiction</t>
  </si>
  <si>
    <t>You Wouldn’t Want to Be an Aztec Sacrifice!</t>
  </si>
  <si>
    <t>MacDonald</t>
  </si>
  <si>
    <t>0-531-16209-5</t>
  </si>
  <si>
    <t>Stewart</t>
  </si>
  <si>
    <t>Orphan Train Rider: One Boy’s True Story</t>
  </si>
  <si>
    <t>Warren</t>
  </si>
  <si>
    <t>10-UP</t>
  </si>
  <si>
    <t>0-590-11527-8</t>
  </si>
  <si>
    <t xml:space="preserve">Pedro’s Journal </t>
  </si>
  <si>
    <t>Conrad</t>
  </si>
  <si>
    <t>0-590-46206-7</t>
  </si>
  <si>
    <t>8-UP</t>
  </si>
  <si>
    <t>The Memory Coat</t>
  </si>
  <si>
    <t>Woodruff</t>
  </si>
  <si>
    <t>0-439-14133-8</t>
  </si>
  <si>
    <t xml:space="preserve">One boy’s experience on the “orphan train,” which, between 1854 and 1930, moved more than 200,000 orphans “out west.” </t>
  </si>
  <si>
    <t>Written as though it was an actual diary, this fascinating book relates the story of Columbus’s journey through the eyes of a young boy.</t>
  </si>
  <si>
    <t>A tattered coat, made by Grisha’s mother in Russia, unexpectedly changes his fate as he is screened at Ellis Island.</t>
  </si>
  <si>
    <t>Next time you’re grounded, think about this:  a brutal death at a young age to appease  the gods.</t>
  </si>
  <si>
    <r>
      <t xml:space="preserve">2D </t>
    </r>
    <r>
      <rPr>
        <sz val="10"/>
        <color indexed="47"/>
        <rFont val="Arial Black"/>
        <family val="0"/>
      </rPr>
      <t xml:space="preserve"> |</t>
    </r>
    <r>
      <rPr>
        <sz val="10"/>
        <color indexed="50"/>
        <rFont val="Arial Black"/>
        <family val="0"/>
      </rPr>
      <t xml:space="preserve"> </t>
    </r>
    <r>
      <rPr>
        <sz val="10"/>
        <color indexed="9"/>
        <rFont val="Arial"/>
        <family val="2"/>
      </rPr>
      <t xml:space="preserve"> Animals of Other Times and Places: Dinosaurs</t>
    </r>
  </si>
  <si>
    <t>Apatosaurus: A True Book™ – Dinosaurs</t>
  </si>
  <si>
    <t>Landau</t>
  </si>
  <si>
    <t>0-516-24109-5</t>
  </si>
  <si>
    <t>Dinosaurs!: Strange and Wonderful</t>
  </si>
  <si>
    <t>Pringle</t>
  </si>
  <si>
    <t>0-439-68390-4</t>
  </si>
  <si>
    <t>Describes the physical characteristics, habits, and natural environment of the plant-eating Apatosaurus and discusses theories on why it became extinct.</t>
  </si>
  <si>
    <t>What else can you get in a barbershop besides a haircut? Find out why the boy in this story really enjoys going to The Shop.</t>
  </si>
  <si>
    <r>
      <t xml:space="preserve">5B </t>
    </r>
    <r>
      <rPr>
        <sz val="10"/>
        <color indexed="50"/>
        <rFont val="Arial Black"/>
        <family val="0"/>
      </rPr>
      <t xml:space="preserve"> | </t>
    </r>
    <r>
      <rPr>
        <sz val="10"/>
        <color indexed="9"/>
        <rFont val="Arial"/>
        <family val="2"/>
      </rPr>
      <t xml:space="preserve"> Modes and Systems of Transportation</t>
    </r>
  </si>
  <si>
    <t>0-439-10835-7</t>
  </si>
  <si>
    <t>This is the Way We Go to School: A Book About Children Around the World</t>
  </si>
  <si>
    <t>It explains what bridges old and new are made of, how they first came to be of use, all the different types of bridges there are and the distances they cross.</t>
  </si>
  <si>
    <t>With fun-filled rhymes and lively, colorful pictures, kids learn how children around the world get to school.</t>
  </si>
  <si>
    <r>
      <t xml:space="preserve">5C </t>
    </r>
    <r>
      <rPr>
        <sz val="10"/>
        <color indexed="50"/>
        <rFont val="Arial Black"/>
        <family val="0"/>
      </rPr>
      <t xml:space="preserve"> | </t>
    </r>
    <r>
      <rPr>
        <sz val="10"/>
        <color indexed="9"/>
        <rFont val="Arial"/>
        <family val="2"/>
      </rPr>
      <t xml:space="preserve"> How Communities and Cities Function, Including Government and Laws</t>
    </r>
  </si>
  <si>
    <t>Let’s Read About... Ruby Bridges: Scholastic First Biographies</t>
  </si>
  <si>
    <t>Bridges</t>
  </si>
  <si>
    <t>0-439-51362-6</t>
  </si>
  <si>
    <t>Children will learn about Ruby Bridges, the first African-American student at an all-white elementary school.</t>
  </si>
  <si>
    <r>
      <t xml:space="preserve">5D </t>
    </r>
    <r>
      <rPr>
        <sz val="10"/>
        <color indexed="50"/>
        <rFont val="Arial Black"/>
        <family val="0"/>
      </rPr>
      <t xml:space="preserve"> | </t>
    </r>
    <r>
      <rPr>
        <sz val="10"/>
        <color indexed="9"/>
        <rFont val="Arial"/>
        <family val="2"/>
      </rPr>
      <t xml:space="preserve"> Special Communities: Farms, Factories, etc</t>
    </r>
  </si>
  <si>
    <t>Living in a Rain Forest: Rookie Read-About® Geography – Peoples and Places</t>
  </si>
  <si>
    <t>0-516-27050-8</t>
  </si>
  <si>
    <t>Living on Farms: Rookie Read-About® Geography – Peoples and Places</t>
  </si>
  <si>
    <t>0-516-27085-0</t>
  </si>
  <si>
    <t>Carlos and the Squash Plant</t>
  </si>
  <si>
    <t>Stevens</t>
  </si>
  <si>
    <t>0-590-92783-3</t>
  </si>
  <si>
    <t>Dear Mrs. LaRue</t>
  </si>
  <si>
    <t>Teague</t>
  </si>
  <si>
    <t>0-439-56211-2</t>
  </si>
  <si>
    <t>0-590-25959-8</t>
  </si>
  <si>
    <t>Journey through the history of family farms, how they operate, what’s grown, and what’s raised.</t>
  </si>
  <si>
    <t>In this urban story of a neighborhood at work, friends on a city street are working together washing their cars on a hot day.</t>
  </si>
  <si>
    <r>
      <t xml:space="preserve">5E </t>
    </r>
    <r>
      <rPr>
        <sz val="10"/>
        <color indexed="50"/>
        <rFont val="Arial Black"/>
        <family val="0"/>
      </rPr>
      <t xml:space="preserve"> | </t>
    </r>
    <r>
      <rPr>
        <sz val="10"/>
        <color indexed="9"/>
        <rFont val="Arial"/>
        <family val="2"/>
      </rPr>
      <t xml:space="preserve"> Animal Communities</t>
    </r>
  </si>
  <si>
    <t>Ants, Bees, and Other Social Insects: World Discovery Science Reader</t>
  </si>
  <si>
    <t>Hirschmann</t>
  </si>
  <si>
    <t>0-439-56631-2</t>
  </si>
  <si>
    <t>Desert Giant: The World of the Saguaro Cactus</t>
  </si>
  <si>
    <t>Bash</t>
  </si>
  <si>
    <t>0-590-45944-9</t>
  </si>
  <si>
    <t>Inside an Ant Colony: Rookie Read-About® Science – Animals</t>
  </si>
  <si>
    <t>0-516-24114-1</t>
  </si>
  <si>
    <t>Life in a Pond: Rookie Read-About® Science – Habitats and Ecosystems</t>
  </si>
  <si>
    <t>0-516-20218-9</t>
  </si>
  <si>
    <t>Several types of insects live in large  groups called colonies. In this book, read  how each member of the colony works to  help the whole group.</t>
  </si>
  <si>
    <t>The mighty saguaro cactus seems to stand alone in the desert, but it is actually home to a surprising number of animals and a food source for many desert dwellers.</t>
  </si>
  <si>
    <t>Describes how these social insects live and work together in organized communities that are like bustling cities.</t>
  </si>
  <si>
    <t>Introduces the animal and plant life in and around ponds.</t>
  </si>
  <si>
    <t xml:space="preserve">Mr. Putter and Tabby                      Walk the Dog </t>
  </si>
  <si>
    <t>Seeds! Seeds! Seeds!</t>
  </si>
  <si>
    <t>Wallace</t>
  </si>
  <si>
    <t>Informational Narrative</t>
  </si>
  <si>
    <t>0-439-75455-0</t>
  </si>
  <si>
    <t>Whistle for Willie</t>
  </si>
  <si>
    <t>0-439-11423-3</t>
  </si>
  <si>
    <t>Grandpa sends Buddy Bear five colorful bags of seeds for planting, collecting, decorating, and bird-feeding.</t>
  </si>
  <si>
    <r>
      <t xml:space="preserve">5F </t>
    </r>
    <r>
      <rPr>
        <sz val="10"/>
        <color indexed="50"/>
        <rFont val="Arial Black"/>
        <family val="0"/>
      </rPr>
      <t xml:space="preserve"> | </t>
    </r>
    <r>
      <rPr>
        <sz val="10"/>
        <color indexed="9"/>
        <rFont val="Arial"/>
        <family val="2"/>
      </rPr>
      <t xml:space="preserve"> Shopping and Consumerism</t>
    </r>
  </si>
  <si>
    <t xml:space="preserve">A Chair for  My Mother </t>
  </si>
  <si>
    <t xml:space="preserve">A New Coat  for Anna </t>
  </si>
  <si>
    <t>Ziefert</t>
  </si>
  <si>
    <t>0-590-41668-5</t>
  </si>
  <si>
    <t>Jelly Beans  for Sale</t>
  </si>
  <si>
    <t>McMillan</t>
  </si>
  <si>
    <t>0-590-86596-X</t>
  </si>
  <si>
    <t>Story of a family’s dream to save money to  buy a beautiful chair after a fire destroys all their furniture.</t>
  </si>
  <si>
    <t>Story of a loving mother’s dedication to acquire a new coat for her daughter in post-World War II hard times.</t>
  </si>
  <si>
    <t>Little Annie and her dog, Oscar, look for her missing red mitten, and find it in a heartwarming spot.</t>
  </si>
  <si>
    <t>Shannon captures the cacophonous chaos that follows an unexpected rainstorm.</t>
  </si>
  <si>
    <t>This book conveys the silent wonder of a city snowfall and a small boy’s solitary delight in it.</t>
  </si>
  <si>
    <t>Video Collection of several classic titles for young children.</t>
  </si>
  <si>
    <t>Shared Reading presents a celebration of  the sights, smells, and sensations of the  four seasons.</t>
  </si>
  <si>
    <t>Rogers</t>
  </si>
  <si>
    <t>0-590-65960-X</t>
  </si>
  <si>
    <t>Number, Counting Book</t>
  </si>
  <si>
    <t>0-590-03029-9</t>
  </si>
  <si>
    <t>0-590-65240-0</t>
  </si>
  <si>
    <t>Science,        Non-Fiction</t>
  </si>
  <si>
    <t xml:space="preserve">The Reason for a Flower </t>
  </si>
  <si>
    <t>Learn about the life cycle of a butterfly in this colorfully illustrated, rhyming text.</t>
  </si>
  <si>
    <t>A simple book detailing the life cycle  of chickens.</t>
  </si>
  <si>
    <t xml:space="preserve">Illustrations, rhyming text and facts combine as readers learn about dozens of egg-laying animals, both familiar and new. </t>
  </si>
  <si>
    <t>With illustrations and diagrams, Ruth Heller explains the different parts of a flower, pollination, and growth, using a rhyming text.</t>
  </si>
  <si>
    <t>A very hungry caterpillar eats its way right through the pages of this book as it searches for a satisfying meal.</t>
  </si>
  <si>
    <t>A Busy Year</t>
  </si>
  <si>
    <t>0-590-47273-9</t>
  </si>
  <si>
    <t xml:space="preserve">Children become aware of the natural world and the change of seasons in a charming story from Caldecott winner Leo Leonni. </t>
  </si>
  <si>
    <t>Caps, Hats, Socks, and Mittens: A Book About the Four Seasons</t>
  </si>
  <si>
    <t>Borden</t>
  </si>
  <si>
    <t>0-590-65250-8</t>
  </si>
  <si>
    <t>How Many Stars in the Sky?</t>
  </si>
  <si>
    <r>
      <t xml:space="preserve">4D  </t>
    </r>
    <r>
      <rPr>
        <sz val="10"/>
        <color indexed="49"/>
        <rFont val="Arial Black"/>
        <family val="0"/>
      </rPr>
      <t>|</t>
    </r>
    <r>
      <rPr>
        <sz val="10"/>
        <color indexed="9"/>
        <rFont val="Arial Black"/>
        <family val="0"/>
      </rPr>
      <t xml:space="preserve"> </t>
    </r>
    <r>
      <rPr>
        <sz val="10"/>
        <color indexed="9"/>
        <rFont val="Arial"/>
        <family val="2"/>
      </rPr>
      <t xml:space="preserve"> The Solar System and Space Travel</t>
    </r>
  </si>
  <si>
    <t xml:space="preserve">Rookie Read-About Science series makes science interesting with full-color photos and the right amount of fun, factual, fascinating text. </t>
  </si>
  <si>
    <t>Desert Giant: The World                  of the Saguaro Cactus</t>
  </si>
  <si>
    <r>
      <t xml:space="preserve">6C </t>
    </r>
    <r>
      <rPr>
        <sz val="10"/>
        <color indexed="50"/>
        <rFont val="Arial Black"/>
        <family val="0"/>
      </rPr>
      <t xml:space="preserve"> | </t>
    </r>
    <r>
      <rPr>
        <sz val="10"/>
        <color indexed="9"/>
        <rFont val="Arial"/>
        <family val="2"/>
      </rPr>
      <t xml:space="preserve"> Relationship of Humans and Plant/Animal Kingdom</t>
    </r>
  </si>
  <si>
    <t xml:space="preserve">In this bilingual read-aloud, Carlos doesn’t wash behind his ears, and now he’s got a squash plant growing from his head! </t>
  </si>
  <si>
    <t>Locked up at a Canine Academy, Ike tries everything to get sent home—weepy letters to his owner, even illness.</t>
  </si>
  <si>
    <t>The quirky, easy-to-read tale of Mr. Putter and Tabby as they care for a neighbor’s rambunctious bulldog.</t>
  </si>
  <si>
    <t>A city park is shown to be home to many different forms of animal life, from insects to birds and mammals.</t>
  </si>
  <si>
    <t>Briefly describes the physical characteristics and behavior of dolphins and several related marine mammals, killer whales and porpoises.</t>
  </si>
  <si>
    <t>Introduces readers to whales, offering text, bibliography, maps, diagrams, visual glossary, and dramatic photographs.</t>
  </si>
  <si>
    <t>A tale about a whale calf who gets tangled in a fishing net and is finally saved by caring people.</t>
  </si>
  <si>
    <t xml:space="preserve">The true story of a sign language-speaking gorilla and her friendship with a kitten. </t>
  </si>
  <si>
    <r>
      <t xml:space="preserve">6D </t>
    </r>
    <r>
      <rPr>
        <sz val="10"/>
        <color indexed="50"/>
        <rFont val="Arial Black"/>
        <family val="0"/>
      </rPr>
      <t xml:space="preserve"> | </t>
    </r>
    <r>
      <rPr>
        <sz val="10"/>
        <color indexed="9"/>
        <rFont val="Arial"/>
        <family val="2"/>
      </rPr>
      <t xml:space="preserve"> Natural Habitats and Ecosystems</t>
    </r>
  </si>
  <si>
    <t>Animals in the Zoo: Rookie Read-About® Science – Habitats and Ecosystems</t>
  </si>
  <si>
    <t>0-516-27087-7</t>
  </si>
  <si>
    <t>Coral Reef: Habitats</t>
  </si>
  <si>
    <t>300-800</t>
  </si>
  <si>
    <t>0-516-20375-4</t>
  </si>
  <si>
    <t xml:space="preserve">Heading to or returning from the zoo, this is a great book for young animal lovers. </t>
  </si>
  <si>
    <t>Text and photographs reveal the busy undersea life of a Caribbean Sea coral reef.</t>
  </si>
  <si>
    <t xml:space="preserve">Little Peter wants to learn to whistle for his dog Willie. He tries and tries to whistle but can’t get it right. </t>
  </si>
  <si>
    <r>
      <t xml:space="preserve">6B </t>
    </r>
    <r>
      <rPr>
        <sz val="10"/>
        <color indexed="50"/>
        <rFont val="Arial Black"/>
        <family val="0"/>
      </rPr>
      <t xml:space="preserve"> | </t>
    </r>
    <r>
      <rPr>
        <sz val="10"/>
        <color indexed="9"/>
        <rFont val="Arial"/>
        <family val="2"/>
      </rPr>
      <t xml:space="preserve"> Caring for the Environment and Managing Resources</t>
    </r>
  </si>
  <si>
    <t>Are Trees Alive?</t>
  </si>
  <si>
    <t>0-439-85194-7</t>
  </si>
  <si>
    <t>Chameleon!</t>
  </si>
  <si>
    <t>Cowley</t>
  </si>
  <si>
    <t>0-439-78111-6</t>
  </si>
  <si>
    <t>Recycle Every Day!</t>
  </si>
  <si>
    <t>0-439-63608-6</t>
  </si>
  <si>
    <t>Red-Eyed Tree Frog</t>
  </si>
  <si>
    <t>0-590-87176-5</t>
  </si>
  <si>
    <t>Save the Rain Forests: Rookie Read-About® Science – Habitats and Ecosystems</t>
  </si>
  <si>
    <t>0-516-26084-7</t>
  </si>
  <si>
    <t xml:space="preserve"> A conversation between mother and daughter leads to a remarkable discovery: trees are like children in so many ways!</t>
  </si>
  <si>
    <t>Biography</t>
  </si>
  <si>
    <t>0-516-23588-5</t>
  </si>
  <si>
    <t>Myers</t>
  </si>
  <si>
    <t>Martin Luther King Jr. Welcome Books™ – Real People</t>
  </si>
  <si>
    <t>0-516-24805-7</t>
  </si>
  <si>
    <t>Deaf, blind, and irrepressible, Helen Keller’s biography is told in simple, clear text in this early biography.</t>
  </si>
  <si>
    <t xml:space="preserve">Dr. King’s non-violent Civil Rights  movement made him one of America’s  most influential leaders. </t>
  </si>
  <si>
    <t>Kiss for Little Bear, A—1 CD only</t>
  </si>
  <si>
    <t>Knuffle Bunny: A Cautionary Tale</t>
  </si>
  <si>
    <t>Knuffle Bunny—DVD</t>
  </si>
  <si>
    <t>Let’s Eat</t>
  </si>
  <si>
    <t>Mama, Do You Love Me?</t>
  </si>
  <si>
    <t>Julius, the Baby of the World</t>
  </si>
  <si>
    <t xml:space="preserve">Leo the Late Bloomer </t>
  </si>
  <si>
    <t>0-590-65734-8</t>
  </si>
  <si>
    <t xml:space="preserve"> Guarino </t>
  </si>
  <si>
    <t>Read Aloud Book Pack Book/Card/Cassette Pack</t>
  </si>
  <si>
    <t>0-590-57427-2</t>
  </si>
  <si>
    <t>Henkes</t>
  </si>
  <si>
    <t>0-590-10896-4</t>
  </si>
  <si>
    <t>Minarik</t>
  </si>
  <si>
    <t>377L</t>
  </si>
  <si>
    <t>0-439-72261-6</t>
  </si>
  <si>
    <t>Willems</t>
  </si>
  <si>
    <t>0-439-80198-2</t>
  </si>
  <si>
    <t>120L</t>
  </si>
  <si>
    <t>18-</t>
  </si>
  <si>
    <t>0-439-90549-4</t>
  </si>
  <si>
    <t>0-439-90571-0</t>
  </si>
  <si>
    <t>Kraus</t>
  </si>
  <si>
    <t>0-439-58316-0</t>
  </si>
  <si>
    <t>Zamorano</t>
  </si>
  <si>
    <t>0-439-06758-8</t>
  </si>
  <si>
    <t>Joosse</t>
  </si>
  <si>
    <t>0-590-45984-8</t>
  </si>
  <si>
    <t>0-590-57602-X</t>
  </si>
  <si>
    <t>Knuffle Bunny—1 CD only</t>
  </si>
  <si>
    <t>Everyone loves baby Julius...except for his big sister. And He can’t imagine what might bring a change of heart!</t>
  </si>
  <si>
    <t>24-</t>
  </si>
  <si>
    <t>0-439-80682-8</t>
  </si>
  <si>
    <t>Giraffes Can’t Dance—DVD</t>
  </si>
  <si>
    <t>DVD</t>
  </si>
  <si>
    <t>0-439-02732-8</t>
  </si>
  <si>
    <t>I Like it When</t>
  </si>
  <si>
    <t>Murphy</t>
  </si>
  <si>
    <t>0-439-25334-9</t>
  </si>
  <si>
    <t>I Like Me!</t>
  </si>
  <si>
    <t>Carlson</t>
  </si>
  <si>
    <r>
      <t xml:space="preserve">Where we are in place and time: </t>
    </r>
    <r>
      <rPr>
        <sz val="10"/>
        <color indexed="9"/>
        <rFont val="Arial"/>
        <family val="2"/>
      </rPr>
      <t>An exploration of our orientation in place and time; of our personal histories;  of history and geography from local and global perspectives; of our homes and journeys; of the discoveries,  explorations, and migrations of mankind; of the contributions of individuals and civilizations.</t>
    </r>
  </si>
  <si>
    <t xml:space="preserve">0-531-26457-2 </t>
  </si>
  <si>
    <t xml:space="preserve"> 0-531-26459-9</t>
  </si>
  <si>
    <t>This title explores the history, geography, and culture of China, from the days when prehistoric people occupied its land to today's modern times.</t>
  </si>
  <si>
    <t xml:space="preserve">0-545-31520-4 </t>
  </si>
  <si>
    <t xml:space="preserve">0-545-31537-9 </t>
  </si>
  <si>
    <t>0-545-27329-3</t>
  </si>
  <si>
    <t xml:space="preserve">Now that Eddie can get ready all by himself, his morning routine is anything but ordinary! </t>
  </si>
  <si>
    <t>• Where we are in place and time</t>
  </si>
  <si>
    <t xml:space="preserve">In this picture book, a mother and preschool-aged daughter talk together as the child prepares for bed. </t>
  </si>
  <si>
    <t xml:space="preserve">The classic tale of a country mouse who discovers the perils of city living. </t>
  </si>
  <si>
    <t xml:space="preserve">Poor Wemberly worries about everything! And her newest worry is her biggest one yet: the first day of nursery school. </t>
  </si>
  <si>
    <t>A country house is unhappy when the city, with all its buildings and traffic, grows up around her.</t>
  </si>
  <si>
    <t>Kids around the world go to school by bus, skis, vaporetto, in this rhyming story that covers five continents.</t>
  </si>
  <si>
    <t>Mommies and daddies can do lots of things, but what do they do best?</t>
  </si>
  <si>
    <r>
      <t xml:space="preserve">1B  </t>
    </r>
    <r>
      <rPr>
        <sz val="10"/>
        <color indexed="49"/>
        <rFont val="Arial Black"/>
        <family val="0"/>
      </rPr>
      <t>|</t>
    </r>
    <r>
      <rPr>
        <sz val="10"/>
        <color indexed="9"/>
        <rFont val="Arial Black"/>
        <family val="0"/>
      </rPr>
      <t xml:space="preserve"> </t>
    </r>
    <r>
      <rPr>
        <sz val="10"/>
        <color indexed="9"/>
        <rFont val="Arial"/>
        <family val="2"/>
      </rPr>
      <t xml:space="preserve"> My Home and My School</t>
    </r>
  </si>
  <si>
    <t>Chrysanthemum</t>
  </si>
  <si>
    <t xml:space="preserve">David Goes to School </t>
  </si>
  <si>
    <t>First Day Jitters</t>
  </si>
  <si>
    <t>House is a House for Me, A</t>
  </si>
  <si>
    <t xml:space="preserve">How a House is Built </t>
  </si>
  <si>
    <t>Kindergarten Kids</t>
  </si>
  <si>
    <t>G</t>
  </si>
  <si>
    <t>0-590-13565-1</t>
  </si>
  <si>
    <t>1-55592-905-2</t>
  </si>
  <si>
    <t>Shannon</t>
  </si>
  <si>
    <t>0-439-32171-9</t>
  </si>
  <si>
    <t>Danneberg</t>
  </si>
  <si>
    <t>0-545-10202-2</t>
  </si>
  <si>
    <t>Photo Essay</t>
  </si>
  <si>
    <t>0-590-45306-8</t>
  </si>
  <si>
    <t>Read-Aloud Book Packs</t>
  </si>
  <si>
    <t>0-590-04501-6</t>
  </si>
  <si>
    <t>Gibbons</t>
  </si>
  <si>
    <t>0-590-44940-0</t>
  </si>
  <si>
    <t>Senisi</t>
  </si>
  <si>
    <t>Non-Fiction</t>
  </si>
  <si>
    <t>0-590-47614-9</t>
  </si>
  <si>
    <t xml:space="preserve">Social Studies,Non-Fiction </t>
  </si>
  <si>
    <t xml:space="preserve">Chrysanthemum thinks her name is “absolutely perfect” until she is teased. A gentle and humorous look at childhood strife. </t>
  </si>
  <si>
    <t>Can David make it through the day in a school full of rules? A high-spirited school story.</t>
  </si>
  <si>
    <t>Carrie tastes her neighbors’ delicious meals—Haitian, Vietnamese, Puerto Rican, Indian and more—and finds they all cook rice! Recipes included.</t>
  </si>
  <si>
    <t>It Takes a Village</t>
  </si>
  <si>
    <t>Cowen-Fletcher</t>
  </si>
  <si>
    <t>0-590-46598-8</t>
  </si>
  <si>
    <t>Lion Dancer: Ernie Wan’s Chinese New Year</t>
  </si>
  <si>
    <t>Waters &amp; Slovenz-Low</t>
  </si>
  <si>
    <t>0-590-43047-5</t>
  </si>
  <si>
    <t xml:space="preserve">Today is Monday </t>
  </si>
  <si>
    <t>Carle</t>
  </si>
  <si>
    <t>Cumulative Tale</t>
  </si>
  <si>
    <t>0-590-45908-2</t>
  </si>
  <si>
    <t>0-590-57590-2</t>
  </si>
  <si>
    <t>0-590-57589-9</t>
  </si>
  <si>
    <t>What a  Wonderful World</t>
  </si>
  <si>
    <t>Weiss</t>
  </si>
  <si>
    <t>0-439-20746-0</t>
  </si>
  <si>
    <t>Explains basic likenesses and differences between frogs and toads.</t>
  </si>
  <si>
    <t>This colorful picture book in the life cycles series describes the birth, growth, and life journey of the butterfly.</t>
  </si>
  <si>
    <t>This colorful picture book in the life cycles series describes the birth, growth, and life of the chicken.</t>
  </si>
  <si>
    <t>St. Patrick’s Day: Rookie Read-About® Holidays</t>
  </si>
  <si>
    <t>0-516-27921-1</t>
  </si>
  <si>
    <t xml:space="preserve">Too Many Tamales </t>
  </si>
  <si>
    <t xml:space="preserve">From giving gifts of oranges and tangerines to amazing dragon costumes to festive firecrackers, experience the joy of a time-honored tradition. </t>
  </si>
  <si>
    <t>A dramatic, lyrical, and beautifully  illustrated account of the life cycle of the loggerhead turtle.</t>
  </si>
  <si>
    <t>The Emperor’s Egg</t>
  </si>
  <si>
    <t>0-439-18806-7</t>
  </si>
  <si>
    <t xml:space="preserve">The highly unusual method of the emperor penguin’s hatching of an egg is shown here with humor and great visuals. </t>
  </si>
  <si>
    <r>
      <t xml:space="preserve">4C </t>
    </r>
    <r>
      <rPr>
        <sz val="10"/>
        <color indexed="50"/>
        <rFont val="Arial Black"/>
        <family val="0"/>
      </rPr>
      <t xml:space="preserve"> | </t>
    </r>
    <r>
      <rPr>
        <sz val="10"/>
        <color indexed="9"/>
        <rFont val="Arial"/>
        <family val="2"/>
      </rPr>
      <t xml:space="preserve"> Weather and the Seasons</t>
    </r>
  </si>
  <si>
    <t>Come On, Rain!</t>
  </si>
  <si>
    <t xml:space="preserve">The Cloud Book </t>
  </si>
  <si>
    <t>0-590-08531-X</t>
  </si>
  <si>
    <t>The Hat</t>
  </si>
  <si>
    <t>0-590-12057-3</t>
  </si>
  <si>
    <t xml:space="preserve">Thunder Cake </t>
  </si>
  <si>
    <t xml:space="preserve">Weather Words and What They Mean </t>
  </si>
  <si>
    <t>0-590-44408-5</t>
  </si>
  <si>
    <t>What Makes  the Seasons?</t>
  </si>
  <si>
    <t>Cash</t>
  </si>
  <si>
    <t>0-439-75834-3</t>
  </si>
  <si>
    <t>Frogs and Toads and Tadpoles, Too: Rookie Read-About® Science – Animals</t>
  </si>
  <si>
    <t>0-516-44925-7</t>
  </si>
  <si>
    <t>From Caterpillar  to Butterfly:  Life Cycles</t>
  </si>
  <si>
    <t>Legg</t>
  </si>
  <si>
    <t>0-531-15332-0</t>
  </si>
  <si>
    <t>From Egg  to Chicken:  Life Cycles</t>
  </si>
  <si>
    <t>0-531-15333-9</t>
  </si>
  <si>
    <t>From Seed  to Sunflower:  Life Cycles</t>
  </si>
  <si>
    <t>0-531-15334-7</t>
  </si>
  <si>
    <t>While gathering the ingredients for her grandmother’s “thunder cake” (the recipe is included), a young girl begins to overcome her fear of storms.</t>
  </si>
  <si>
    <t>Attractive illustrations, simple text, and intriguing weather facts make this explanation of weather-related phenomena fun, informative reading for young children.</t>
  </si>
  <si>
    <t>Delightful rhyming verse follows a child through the seasons, as the text asks and answers thoughtful questions children have about the weather and the seasons.</t>
  </si>
  <si>
    <t xml:space="preserve">When This  Box Is Full </t>
  </si>
  <si>
    <t>Lillie</t>
  </si>
  <si>
    <t>Big Book &amp; Guide</t>
  </si>
  <si>
    <t>0-590-62316-8</t>
  </si>
  <si>
    <t>Children learn about months and seasons in this beautifully illustrated book in which something memorable from each month  is added</t>
  </si>
  <si>
    <r>
      <t xml:space="preserve">4D </t>
    </r>
    <r>
      <rPr>
        <sz val="10"/>
        <color indexed="50"/>
        <rFont val="Arial Black"/>
        <family val="0"/>
      </rPr>
      <t xml:space="preserve"> | </t>
    </r>
    <r>
      <rPr>
        <sz val="10"/>
        <color indexed="9"/>
        <rFont val="Arial"/>
        <family val="2"/>
      </rPr>
      <t xml:space="preserve"> The Solar System and Space Travel</t>
    </r>
  </si>
  <si>
    <t xml:space="preserve">A Day in Space </t>
  </si>
  <si>
    <t>Epstein</t>
  </si>
  <si>
    <t>0-590-41099-7</t>
  </si>
  <si>
    <t>How Many Stars  in the Sky?</t>
  </si>
  <si>
    <t>Living on a Space Shuttle: Rookie Read-About® Space</t>
  </si>
  <si>
    <t>0-516-26955-0</t>
  </si>
  <si>
    <t>This colorful picture book in the life cycles series describes the birth, growth, and life of the sunflower.</t>
  </si>
  <si>
    <t>This colorful picture book in the life cycles series describes the birth, growth, and life journey of the frog.</t>
  </si>
  <si>
    <t xml:space="preserve">Freshwater, salt water and land-dwelling turtles are presented in detailed, beautiful watercolors, with brief, informative text for budding scientists. </t>
  </si>
  <si>
    <t>Learn about bullfrogs and other amphibious creatures in this fascinating True Book.</t>
  </si>
  <si>
    <t>Fishes: A True Book™ – Animals</t>
  </si>
  <si>
    <t>0-516-25955-5</t>
  </si>
  <si>
    <t>From Seed to Plant</t>
  </si>
  <si>
    <t>0-590-63892-0</t>
  </si>
  <si>
    <t>The Life and Times of the Peanut</t>
  </si>
  <si>
    <t>0-439-78510-3</t>
  </si>
  <si>
    <t>Go beneath the surface of the water and explore the different kinds of fish with this True Book.</t>
  </si>
  <si>
    <t>An appealing presentation of basic science  to bring the reader through plant reproduction, seed dispersal, pollen transference, and  seed germination.</t>
  </si>
  <si>
    <t>What are peanuts - are they peas or nuts? Do they grow above or below ground? Who invented peanut butter?</t>
  </si>
  <si>
    <r>
      <t xml:space="preserve">4C </t>
    </r>
    <r>
      <rPr>
        <sz val="10"/>
        <color indexed="47"/>
        <rFont val="Arial Black"/>
        <family val="0"/>
      </rPr>
      <t xml:space="preserve"> |</t>
    </r>
    <r>
      <rPr>
        <sz val="10"/>
        <color indexed="50"/>
        <rFont val="Arial Black"/>
        <family val="0"/>
      </rPr>
      <t xml:space="preserve"> </t>
    </r>
    <r>
      <rPr>
        <sz val="10"/>
        <color indexed="9"/>
        <rFont val="Arial"/>
        <family val="2"/>
      </rPr>
      <t xml:space="preserve">  Weather and the Seasons</t>
    </r>
  </si>
  <si>
    <t xml:space="preserve">Day of the Blizzard </t>
  </si>
  <si>
    <t>Moskin</t>
  </si>
  <si>
    <t>0-590-30092-X</t>
  </si>
  <si>
    <t>Hurricanes Have Eyes but Can’t See: And Other Amazing Facts About Wild Weather: Speedy Facts</t>
  </si>
  <si>
    <t>0-439-62534-3</t>
  </si>
  <si>
    <t>The Magic School Bus® Inside a Hurricane</t>
  </si>
  <si>
    <t>0-590-44687-8</t>
  </si>
  <si>
    <t>Twister Trouble: The Magic School Bus® Chapter Books</t>
  </si>
  <si>
    <t>Schreiber</t>
  </si>
  <si>
    <t>0-439-20419-4</t>
  </si>
  <si>
    <t xml:space="preserve">Katie braves New York City’s Great Blizzard  of 1888 as she sets out on an errand for her ailing mother. </t>
  </si>
  <si>
    <t>Read fascinating facts about these powerful storms in this book by beloved nonfiction author Berger.</t>
  </si>
  <si>
    <t>On a field trip to a weather station, the Magic School Bus changes into a hot-air balloon and rises up—into a storm.</t>
  </si>
  <si>
    <t>The popular Magic School Bus stories  now available in chapter book format,  loaded with the same humor and in-depth science information.</t>
  </si>
  <si>
    <r>
      <t xml:space="preserve">4D </t>
    </r>
    <r>
      <rPr>
        <sz val="10"/>
        <color indexed="47"/>
        <rFont val="Arial Black"/>
        <family val="0"/>
      </rPr>
      <t xml:space="preserve"> |</t>
    </r>
    <r>
      <rPr>
        <sz val="10"/>
        <color indexed="50"/>
        <rFont val="Arial Black"/>
        <family val="0"/>
      </rPr>
      <t xml:space="preserve"> </t>
    </r>
    <r>
      <rPr>
        <sz val="10"/>
        <color indexed="9"/>
        <rFont val="Arial"/>
        <family val="2"/>
      </rPr>
      <t xml:space="preserve">  The Solar System and Space Travel</t>
    </r>
  </si>
  <si>
    <t>Do Stars Have Points?: Questions and Answers About Stars and Planets: Scholastic Q &amp; A</t>
  </si>
  <si>
    <t>Melvin, Berger</t>
  </si>
  <si>
    <t>0-439-08570-5</t>
  </si>
  <si>
    <t xml:space="preserve">Children will find out about stars, planets, comets, meteors, and more! </t>
  </si>
  <si>
    <t>Galaxies, Galaxies!</t>
  </si>
  <si>
    <t xml:space="preserve">0-439-02612-1 </t>
  </si>
  <si>
    <r>
      <t>Who we are:</t>
    </r>
    <r>
      <rPr>
        <sz val="10"/>
        <color indexed="9"/>
        <rFont val="Arial"/>
        <family val="2"/>
      </rPr>
      <t xml:space="preserve">  An exploration of the nature of the self; of our beliefs and values,  of personal, physical, mental, social, and spiritual health; of our families, friends,  and communities; of our rights and responsibilities; of what it means to be human.</t>
    </r>
  </si>
  <si>
    <t>Cleary</t>
  </si>
  <si>
    <t>The Chalkbox Kid</t>
  </si>
  <si>
    <t>Bulla</t>
  </si>
  <si>
    <t>0-590-48523-7</t>
  </si>
  <si>
    <t>0-439-44752-6</t>
  </si>
  <si>
    <t xml:space="preserve">Chicken Sunday </t>
  </si>
  <si>
    <t xml:space="preserve">Circle of Gold </t>
  </si>
  <si>
    <t>Boyd</t>
  </si>
  <si>
    <t>0-590-43266-4</t>
  </si>
  <si>
    <t>Cockroach Cooties</t>
  </si>
  <si>
    <t>Yep</t>
  </si>
  <si>
    <t>0-439-57756-X</t>
  </si>
  <si>
    <t>Dear Mr. Henshaw</t>
  </si>
  <si>
    <t>City Park</t>
  </si>
  <si>
    <t>Davis</t>
  </si>
  <si>
    <t>0-516-20370-3</t>
  </si>
  <si>
    <t>Friendly Dolphins: Rookie Read-About® Science – Animals</t>
  </si>
  <si>
    <t>0-516-23865-5</t>
  </si>
  <si>
    <t>Going on a  Whale Watch</t>
  </si>
  <si>
    <t>0-590-57421-3</t>
  </si>
  <si>
    <t>Ibis: A True  Whale Story</t>
  </si>
  <si>
    <t>0-590-42849-7</t>
  </si>
  <si>
    <t>Koko’s Kitten</t>
  </si>
  <si>
    <t>Patterson</t>
  </si>
  <si>
    <t>0-590-44425-5</t>
  </si>
  <si>
    <t>Gloria’s Way</t>
  </si>
  <si>
    <t>Cameron</t>
  </si>
  <si>
    <t>0-439-39687-5</t>
  </si>
  <si>
    <t xml:space="preserve">The Chalk Box Kid </t>
  </si>
  <si>
    <r>
      <t xml:space="preserve">1C </t>
    </r>
    <r>
      <rPr>
        <sz val="10"/>
        <color indexed="47"/>
        <rFont val="Arial Black"/>
        <family val="0"/>
      </rPr>
      <t xml:space="preserve"> |</t>
    </r>
    <r>
      <rPr>
        <sz val="10"/>
        <color indexed="50"/>
        <rFont val="Arial Black"/>
        <family val="0"/>
      </rPr>
      <t xml:space="preserve"> </t>
    </r>
    <r>
      <rPr>
        <sz val="10"/>
        <color indexed="9"/>
        <rFont val="Arial"/>
        <family val="2"/>
      </rPr>
      <t xml:space="preserve">  My Country and Culture</t>
    </r>
  </si>
  <si>
    <t>Chato’s Kitchen</t>
  </si>
  <si>
    <t>0-590-89748-9</t>
  </si>
  <si>
    <t>Walter</t>
  </si>
  <si>
    <t>0-590-46519-8</t>
  </si>
  <si>
    <t>Kid in the  Red Jacket</t>
  </si>
  <si>
    <t>0-439-26473-1</t>
  </si>
  <si>
    <t>Life in the Rainforests: Animals &amp; People &amp; Plants</t>
  </si>
  <si>
    <t>0-590-46131-1</t>
  </si>
  <si>
    <t>0-590-46538-4</t>
  </si>
  <si>
    <t>Talkin’ About Bessie: The Story of Aviator Elizabeth Coleman</t>
  </si>
  <si>
    <t>Grimes</t>
  </si>
  <si>
    <t>0-439-59871-0</t>
  </si>
  <si>
    <t>The Story of  Ruby Bridges</t>
  </si>
  <si>
    <t>Coles</t>
  </si>
  <si>
    <t>0-590-43968-5</t>
  </si>
  <si>
    <t>Through My Eyes</t>
  </si>
  <si>
    <t>0-590-54630-9</t>
  </si>
  <si>
    <t>Auto- biography, Memoir</t>
  </si>
  <si>
    <t>Suds is learning what it means to be a “fourth grade rat”—and bad behavior brings on a lot of self-reflection.</t>
  </si>
  <si>
    <t>A group of 5th-graders must deal with an overweight classmate who steals everyone’s lunch money to buy candy for herself.</t>
  </si>
  <si>
    <t>Little Trisha’s struggle with dyslexia is transformed when she meets a wonderful teacher. “A personal story with  engaging results.”—SLJ</t>
  </si>
  <si>
    <t>Though M.C.’s surroundings are dominated by dangerous strip mines, his mother’s singing fills his heart with the hope of better times.</t>
  </si>
  <si>
    <t>Gregory and his friends help their neighbor, Uncle Pancho, save his house by painting a wonderful mural on its walls.</t>
  </si>
  <si>
    <t>A heart-wrenching, true story of the valor of two teen boys, one white and one black, during the Civil War.</t>
  </si>
  <si>
    <t xml:space="preserve">Sara discovers the value of love and friendship during her five-month stay in Hawaii. </t>
  </si>
  <si>
    <t>Chato the Cat craftily invites his neighbors, the Mice, over for dinner. But the mice brings a surprise guest–Chorizo, the Dog!</t>
  </si>
  <si>
    <t xml:space="preserve">Uncle Jed’s Barbershop </t>
  </si>
  <si>
    <t xml:space="preserve">After a lifetime of obstacles, including segregation and the Great Depression, Sarah Jean’s Uncle finally opens his own barber shop. </t>
  </si>
  <si>
    <r>
      <t xml:space="preserve">1D </t>
    </r>
    <r>
      <rPr>
        <sz val="10"/>
        <color indexed="47"/>
        <rFont val="Arial Black"/>
        <family val="0"/>
      </rPr>
      <t xml:space="preserve"> |</t>
    </r>
    <r>
      <rPr>
        <sz val="10"/>
        <color indexed="50"/>
        <rFont val="Arial Black"/>
        <family val="0"/>
      </rPr>
      <t xml:space="preserve"> </t>
    </r>
    <r>
      <rPr>
        <sz val="10"/>
        <color indexed="9"/>
        <rFont val="Arial"/>
        <family val="2"/>
      </rPr>
      <t xml:space="preserve">  My Body and Health</t>
    </r>
  </si>
  <si>
    <t>PRIMARY YEARS PROGRAMME  | AGES 3-5</t>
  </si>
  <si>
    <t>www.scholastic.com/internationalschools</t>
  </si>
  <si>
    <t>TOTAL ORDER</t>
  </si>
  <si>
    <t>PYP Transdiciplinary Themes</t>
  </si>
  <si>
    <t>• Who we are</t>
  </si>
  <si>
    <t>• How we express ourselves</t>
  </si>
  <si>
    <t>• How the world work</t>
  </si>
  <si>
    <t>• How we organize ourselves</t>
  </si>
  <si>
    <t>• Sharing the planet</t>
  </si>
  <si>
    <t>• Health and social education</t>
  </si>
  <si>
    <t>• Community and service</t>
  </si>
  <si>
    <t>• Human ingenuity</t>
  </si>
  <si>
    <t>• Approaches to learning</t>
  </si>
  <si>
    <t>• Environments</t>
  </si>
  <si>
    <t xml:space="preserve">The IB Programme offers students the very best International education, and as an unsurpassed provider of hundreds of fiction and non-fiction titles, pre-packed classroom libraries, the latest educationtechnology, and premier teaching resources, we, at Scholastic, are pleased to announce that we are nowtaking our partnership with IB schools to the next level. </t>
  </si>
  <si>
    <t>We know you need explicit instructional materials in order to properly implement the International Baccalaureate Programmes. The good news is, we’ve done the work for you! The followingpages present comprehensive lists of authentic Scholastic book titles – ranging in genre and age level – allappropriately aligned to the  Primary Years Programme (PYP) Transdisciplinary Themes as well as individual Units of Inquiry and the Middle Years Programme (MYP) Areas of Interaction.</t>
  </si>
  <si>
    <r>
      <t xml:space="preserve">As a partner to </t>
    </r>
    <r>
      <rPr>
        <b/>
        <sz val="9"/>
        <color indexed="55"/>
        <rFont val="Arial"/>
        <family val="0"/>
      </rPr>
      <t>International Baccalaureate schools</t>
    </r>
    <r>
      <rPr>
        <sz val="9"/>
        <color indexed="55"/>
        <rFont val="Arial"/>
        <family val="0"/>
      </rPr>
      <t xml:space="preserve"> for over 90 years, Scholastic recognizes the need for quality educational materials that will capture the interest and imagination of students and lead to higher achievement.  </t>
    </r>
  </si>
  <si>
    <t>Whether your school is already offering the International Baccalaureate Primary Years or Middle Years Programmes, or is in the process of setting up a new programme, Scholastic is here to meet the needs of you and your students as your sole source of authentic books and instructional materials.</t>
  </si>
  <si>
    <r>
      <t xml:space="preserve">For additional product information and more extensive Scholastic/IB alignment visit us online: </t>
    </r>
    <r>
      <rPr>
        <b/>
        <sz val="9"/>
        <color indexed="60"/>
        <rFont val="Arial"/>
        <family val="0"/>
      </rPr>
      <t>www.scholastic.com/internationalschools.</t>
    </r>
  </si>
  <si>
    <t>Here’s to you and your dedication to learning, growth, and achievements!</t>
  </si>
  <si>
    <t>Sincerely,</t>
  </si>
  <si>
    <t>Vice President</t>
  </si>
  <si>
    <t>Export Sales and Marketing</t>
  </si>
  <si>
    <t>Scholastic International</t>
  </si>
  <si>
    <t>DEAR EDUCATOR,</t>
  </si>
  <si>
    <t>Science,          Non-Fiction</t>
  </si>
  <si>
    <t>MYP Areas of Interaction:</t>
  </si>
  <si>
    <t>The Newbery Award-winning author recounts his young life filled with humor, drama, sports, and lots of observing—but surprisingly  little reading!</t>
  </si>
  <si>
    <t>On a train, young Langston pens his famous poem “The Negro Speaks of Rivers” on the back of an envelope.</t>
  </si>
  <si>
    <t>Simont</t>
  </si>
  <si>
    <t>0-439-38591-1</t>
  </si>
  <si>
    <t>The  Surprise Garden</t>
  </si>
  <si>
    <t>Hall</t>
  </si>
  <si>
    <t>0-590-10076-9</t>
  </si>
  <si>
    <t xml:space="preserve">A family meets a wonderful stray dog on picnic, and find they’re miserable without him. </t>
  </si>
  <si>
    <t>A young girl’s journey of discovery as she experiences the treasures of the ocean through each of her five senses.</t>
  </si>
  <si>
    <t xml:space="preserve">This book features lively text and art that details creatures’ activities at the pond throughout the seasons. </t>
  </si>
  <si>
    <t>This story stars a worm who “inches his way out” of being eaten by birds.</t>
  </si>
  <si>
    <r>
      <t xml:space="preserve">6E  </t>
    </r>
    <r>
      <rPr>
        <sz val="10"/>
        <color indexed="49"/>
        <rFont val="Arial Black"/>
        <family val="0"/>
      </rPr>
      <t>|</t>
    </r>
    <r>
      <rPr>
        <sz val="10"/>
        <color indexed="9"/>
        <rFont val="Arial Black"/>
        <family val="0"/>
      </rPr>
      <t xml:space="preserve"> </t>
    </r>
    <r>
      <rPr>
        <sz val="10"/>
        <color indexed="9"/>
        <rFont val="Arial"/>
        <family val="2"/>
      </rPr>
      <t xml:space="preserve"> Lives and Teachings of Inspirational Figures: Abraham Lincoln, MLK, Gandhi, etc.</t>
    </r>
  </si>
  <si>
    <t>A Girl Named Helen Keller</t>
  </si>
  <si>
    <t>Lundell</t>
  </si>
  <si>
    <t xml:space="preserve"> Biography</t>
  </si>
  <si>
    <t>0-590-47963-6</t>
  </si>
  <si>
    <t>White</t>
  </si>
  <si>
    <t xml:space="preserve">Jane Goodall </t>
  </si>
  <si>
    <t>Kittinger</t>
  </si>
  <si>
    <t>0-516-24783-2</t>
  </si>
  <si>
    <t>Players in Pigtails</t>
  </si>
  <si>
    <t>Corey</t>
  </si>
  <si>
    <t>0-78820-534-X</t>
  </si>
  <si>
    <t xml:space="preserve">High interest stories provide new challenge with full paragraphs and richer vocabulary. </t>
  </si>
  <si>
    <t>Biography of famous biologist; this is  from a series of high interest books for  young readers.</t>
  </si>
  <si>
    <t>A girl who follows her dream and becomes a player in the All-American Girls Professional Baseball League.</t>
  </si>
  <si>
    <r>
      <t xml:space="preserve">6C  </t>
    </r>
    <r>
      <rPr>
        <sz val="10"/>
        <color indexed="49"/>
        <rFont val="Arial Black"/>
        <family val="0"/>
      </rPr>
      <t>|</t>
    </r>
    <r>
      <rPr>
        <sz val="10"/>
        <color indexed="9"/>
        <rFont val="Arial Black"/>
        <family val="0"/>
      </rPr>
      <t xml:space="preserve"> </t>
    </r>
    <r>
      <rPr>
        <sz val="10"/>
        <color indexed="9"/>
        <rFont val="Arial"/>
        <family val="2"/>
      </rPr>
      <t xml:space="preserve">  Relationship of Humans and Plant/Animal Kingdom</t>
    </r>
  </si>
  <si>
    <t>Big Bugs</t>
  </si>
  <si>
    <t>Simon</t>
  </si>
  <si>
    <t>0-439-85183-1</t>
  </si>
  <si>
    <t>Rathmann</t>
  </si>
  <si>
    <t>In the Small,  Small Pond</t>
  </si>
  <si>
    <t>Make Way For Ducklings</t>
  </si>
  <si>
    <t>0-590-33949-4</t>
  </si>
  <si>
    <t>Wonderful Worms</t>
  </si>
  <si>
    <t>Glaser</t>
  </si>
  <si>
    <t>0-439-25076-5</t>
  </si>
  <si>
    <t>043958325X</t>
  </si>
  <si>
    <t>Polacco</t>
  </si>
  <si>
    <t>Fables, Folk Tales and Myths</t>
  </si>
  <si>
    <t>0-590-46244-X</t>
  </si>
  <si>
    <t>Coming on  Home Soon</t>
  </si>
  <si>
    <t>Woodson</t>
  </si>
  <si>
    <t>Historical Fiction</t>
  </si>
  <si>
    <r>
      <t>INTERNATIONAL BACCALAUREATE CORRELATIONS</t>
    </r>
    <r>
      <rPr>
        <sz val="6"/>
        <color indexed="57"/>
        <rFont val="Arial"/>
        <family val="0"/>
      </rPr>
      <t xml:space="preserve">                                                                                                                </t>
    </r>
  </si>
  <si>
    <r>
      <t xml:space="preserve">1A </t>
    </r>
    <r>
      <rPr>
        <sz val="10"/>
        <color indexed="47"/>
        <rFont val="Arial Black"/>
        <family val="0"/>
      </rPr>
      <t xml:space="preserve"> |</t>
    </r>
    <r>
      <rPr>
        <sz val="10"/>
        <color indexed="50"/>
        <rFont val="Arial Black"/>
        <family val="0"/>
      </rPr>
      <t xml:space="preserve"> </t>
    </r>
    <r>
      <rPr>
        <sz val="10"/>
        <color indexed="9"/>
        <rFont val="Arial"/>
        <family val="2"/>
      </rPr>
      <t xml:space="preserve"> My Family and My Friends</t>
    </r>
  </si>
  <si>
    <r>
      <t>INTERNATIONAL BACCALAUREATE CORRELATIONS</t>
    </r>
    <r>
      <rPr>
        <sz val="6"/>
        <color indexed="53"/>
        <rFont val="Arial"/>
        <family val="0"/>
      </rPr>
      <t xml:space="preserve">                                                                                                                </t>
    </r>
  </si>
  <si>
    <r>
      <t xml:space="preserve">PRIMARY YEARS PROGRAMME </t>
    </r>
    <r>
      <rPr>
        <sz val="14"/>
        <rFont val="Verdana"/>
        <family val="0"/>
      </rPr>
      <t xml:space="preserve"> </t>
    </r>
    <r>
      <rPr>
        <sz val="14"/>
        <color indexed="53"/>
        <rFont val="Verdana"/>
        <family val="0"/>
      </rPr>
      <t xml:space="preserve">| </t>
    </r>
    <r>
      <rPr>
        <b/>
        <sz val="14"/>
        <color indexed="53"/>
        <rFont val="Verdana"/>
        <family val="0"/>
      </rPr>
      <t>AGES 7-11</t>
    </r>
  </si>
  <si>
    <r>
      <t>Sharing the planet:</t>
    </r>
    <r>
      <rPr>
        <sz val="10"/>
        <color indexed="10"/>
        <rFont val="Arial Black"/>
        <family val="0"/>
      </rPr>
      <t xml:space="preserve"> </t>
    </r>
    <r>
      <rPr>
        <sz val="10"/>
        <color indexed="41"/>
        <rFont val="Arial"/>
        <family val="0"/>
      </rPr>
      <t>An exploration of our rights and responsibilities as we try to share  a finite resources with other people, with other living things; of communities and of  the relationships within and between them.</t>
    </r>
  </si>
  <si>
    <r>
      <t>INTERNATIONAL BACCALAUREATE CORRELATIONS</t>
    </r>
    <r>
      <rPr>
        <sz val="6"/>
        <color indexed="55"/>
        <rFont val="Arial"/>
        <family val="0"/>
      </rPr>
      <t xml:space="preserve">                                                                                                                </t>
    </r>
  </si>
  <si>
    <r>
      <t xml:space="preserve">1A </t>
    </r>
    <r>
      <rPr>
        <sz val="10"/>
        <color indexed="50"/>
        <rFont val="Arial Black"/>
        <family val="0"/>
      </rPr>
      <t xml:space="preserve"> | </t>
    </r>
    <r>
      <rPr>
        <sz val="10"/>
        <color indexed="9"/>
        <rFont val="Arial"/>
        <family val="2"/>
      </rPr>
      <t xml:space="preserve"> My Family and My Friends</t>
    </r>
  </si>
  <si>
    <t>0-590-47991-1</t>
  </si>
  <si>
    <t>A colorful and dynamic presentation of 14 amazing animals, each of which holds a record in the animal kingdom.</t>
  </si>
  <si>
    <t>A book full of fascinating facts and pictures of stars and constellations—how we spot them, what their names are, and what they teach us.</t>
  </si>
  <si>
    <t>Ms. Frizzle and her students get a close-up look at the moon, the planets and outer space!</t>
  </si>
  <si>
    <t>The moon is unlike anything on earth–no sound and no weather. Readers learn why.</t>
  </si>
  <si>
    <t>Gibbons takes young readers on a trip to the moon in this simply-written book with just the right amount of facts.</t>
  </si>
  <si>
    <t>Readers travel back in time and explore New York City 100 years ago and experience the lives of rich and poor.</t>
  </si>
  <si>
    <r>
      <t xml:space="preserve">4E </t>
    </r>
    <r>
      <rPr>
        <sz val="10"/>
        <color indexed="47"/>
        <rFont val="Arial Black"/>
        <family val="0"/>
      </rPr>
      <t xml:space="preserve"> |</t>
    </r>
    <r>
      <rPr>
        <sz val="10"/>
        <color indexed="50"/>
        <rFont val="Arial Black"/>
        <family val="0"/>
      </rPr>
      <t xml:space="preserve"> </t>
    </r>
    <r>
      <rPr>
        <sz val="10"/>
        <color indexed="9"/>
        <rFont val="Arial"/>
        <family val="2"/>
      </rPr>
      <t xml:space="preserve">  The Physical World: Water, Light, Air, etc.</t>
    </r>
  </si>
  <si>
    <t>A Drop of Water</t>
  </si>
  <si>
    <t>Wick</t>
  </si>
  <si>
    <t>0-590-02319-5</t>
  </si>
  <si>
    <t>This humorous retelling of the classic fairy tale is illustrated by Caldecott Medal-winning artist James Marshall.</t>
  </si>
  <si>
    <t xml:space="preserve">Ada Ruth’s mama must go away to Chicago to work, leaving Ada Ruth and Grandma behind. </t>
  </si>
  <si>
    <t xml:space="preserve">Emma Kate and her best friend do everything together, but there’s more to this friend than meets the eye! </t>
  </si>
  <si>
    <t xml:space="preserve">Nico learns that children live in all types of family arrangements, and that parents come in all shapes and sizes. </t>
  </si>
  <si>
    <r>
      <t xml:space="preserve">PRIMARY YEARS PROGRAMME </t>
    </r>
    <r>
      <rPr>
        <sz val="14"/>
        <rFont val="Verdana"/>
        <family val="0"/>
      </rPr>
      <t xml:space="preserve"> </t>
    </r>
    <r>
      <rPr>
        <sz val="14"/>
        <color indexed="57"/>
        <rFont val="Verdana"/>
        <family val="0"/>
      </rPr>
      <t xml:space="preserve">| </t>
    </r>
    <r>
      <rPr>
        <b/>
        <sz val="14"/>
        <color indexed="57"/>
        <rFont val="Verdana"/>
        <family val="0"/>
      </rPr>
      <t>AGES 5-7</t>
    </r>
  </si>
  <si>
    <r>
      <t xml:space="preserve">PRIMARY YEARS PROGRAMME </t>
    </r>
    <r>
      <rPr>
        <sz val="14"/>
        <rFont val="Verdana"/>
        <family val="0"/>
      </rPr>
      <t xml:space="preserve"> </t>
    </r>
    <r>
      <rPr>
        <sz val="14"/>
        <color indexed="21"/>
        <rFont val="Verdana"/>
        <family val="0"/>
      </rPr>
      <t xml:space="preserve">| </t>
    </r>
    <r>
      <rPr>
        <b/>
        <sz val="14"/>
        <color indexed="21"/>
        <rFont val="Verdana"/>
        <family val="0"/>
      </rPr>
      <t>AGES 3-5</t>
    </r>
  </si>
  <si>
    <t>African American sisters Lois and Wilma go for a trip in their father’s Cadillac, and encounter discrimination all along the way.</t>
  </si>
  <si>
    <t>Bored spending the summer on his uncle’s farm, a boy becomes deeply involved with a black fox and her pups.</t>
  </si>
  <si>
    <r>
      <t xml:space="preserve">2C </t>
    </r>
    <r>
      <rPr>
        <sz val="10"/>
        <color indexed="47"/>
        <rFont val="Arial Black"/>
        <family val="0"/>
      </rPr>
      <t xml:space="preserve"> |</t>
    </r>
    <r>
      <rPr>
        <sz val="10"/>
        <color indexed="50"/>
        <rFont val="Arial Black"/>
        <family val="0"/>
      </rPr>
      <t xml:space="preserve"> </t>
    </r>
    <r>
      <rPr>
        <sz val="10"/>
        <color indexed="9"/>
        <rFont val="Arial"/>
        <family val="2"/>
      </rPr>
      <t xml:space="preserve"> Ancient Civilizations: Egypt, Greek, Aztec, China, etc.</t>
    </r>
  </si>
  <si>
    <t xml:space="preserve">Favorite  Greek Myths </t>
  </si>
  <si>
    <t>Y</t>
  </si>
  <si>
    <t>0-590-41339-2</t>
  </si>
  <si>
    <t>A handsome, distinctive volume of 12 ancient Greek stories made exciting and accessible for today’s young readers.</t>
  </si>
  <si>
    <t>Scieszka</t>
  </si>
  <si>
    <t>One twist of the dial and the Magic School Bus transforms into a time machine traveling back to the Mesozoic Era.</t>
  </si>
  <si>
    <t>Describes the characteristics and habits of the massive flesh-eating dinosaur, as well as theories about why it became extinct.</t>
  </si>
  <si>
    <r>
      <t>How we express ourselves:</t>
    </r>
    <r>
      <rPr>
        <sz val="10"/>
        <color indexed="9"/>
        <rFont val="Arial"/>
        <family val="2"/>
      </rPr>
      <t xml:space="preserve"> An exploration of the ways in which we discover                             and express our nature, ideas, feelings, beliefs,  and values through language and the arts.</t>
    </r>
  </si>
  <si>
    <r>
      <t xml:space="preserve">3A </t>
    </r>
    <r>
      <rPr>
        <sz val="10"/>
        <color indexed="47"/>
        <rFont val="Arial Black"/>
        <family val="0"/>
      </rPr>
      <t xml:space="preserve"> |</t>
    </r>
    <r>
      <rPr>
        <sz val="10"/>
        <color indexed="50"/>
        <rFont val="Arial Black"/>
        <family val="0"/>
      </rPr>
      <t xml:space="preserve"> </t>
    </r>
    <r>
      <rPr>
        <sz val="10"/>
        <color indexed="9"/>
        <rFont val="Arial"/>
        <family val="2"/>
      </rPr>
      <t xml:space="preserve"> Fairy Tales and Other Stories</t>
    </r>
  </si>
  <si>
    <t>Aesop’s Fables</t>
  </si>
  <si>
    <t>Fables</t>
  </si>
  <si>
    <t>0-590-43880-8</t>
  </si>
  <si>
    <t>McKissack</t>
  </si>
  <si>
    <t>Flossie and the Fox</t>
  </si>
  <si>
    <t>Folktale</t>
  </si>
  <si>
    <t>0-590-45884-1</t>
  </si>
  <si>
    <t xml:space="preserve">One moment Fred, Sam, and Joe are playing on the basketball court in Brooklyn, and the next, they’re on a Mayan ball court. </t>
  </si>
  <si>
    <t>A revealing and thoroughly documented account of the ancient Egyptian way of life. “An impressively researched and invitingly written volume.”—Booklist</t>
  </si>
  <si>
    <t xml:space="preserve">Three friends challenge each other in the present—and the past!—in these hilarious, time-shifting chapter books. </t>
  </si>
  <si>
    <t>Why would anyone want to be an athlete in the ancient Greek Olympic Games? You could lose your life in the contest!</t>
  </si>
  <si>
    <t xml:space="preserve">In this multicultural folktale, Flossie takes  a joyful and comic journey through fox- haunted woods. </t>
  </si>
  <si>
    <t>Thunder Cake</t>
  </si>
  <si>
    <t>0-590-45426-9</t>
  </si>
  <si>
    <t>Tikki Tikki Tembo</t>
  </si>
  <si>
    <t>Mosel</t>
  </si>
  <si>
    <t>Lilly loves everything about school, but she can’t hold her enthusiasm until sharing time. Now she’s got a lesson to learn.</t>
  </si>
  <si>
    <t>Officer Buckle takes his safety lectures a bit too seriously, until Gloria, his safety dog, adds a breath of fresh air.</t>
  </si>
  <si>
    <t>Activities in a happy, busy kindergarten classroom introduce the numbers one to ten.</t>
  </si>
  <si>
    <t xml:space="preserve">Ruby, the new girl in class, imitates the most popular girl until she learns to appreciate just being herself. </t>
  </si>
  <si>
    <t>Shy first grader solves the problem of what to do for “show and tell.”</t>
  </si>
  <si>
    <r>
      <t xml:space="preserve">1C </t>
    </r>
    <r>
      <rPr>
        <sz val="10"/>
        <color indexed="50"/>
        <rFont val="Arial Black"/>
        <family val="0"/>
      </rPr>
      <t xml:space="preserve"> | </t>
    </r>
    <r>
      <rPr>
        <sz val="10"/>
        <color indexed="9"/>
        <rFont val="Arial"/>
        <family val="2"/>
      </rPr>
      <t xml:space="preserve"> My Country and Culture</t>
    </r>
  </si>
  <si>
    <t>Arroz con leche: Popular Songs and Rhymes from Latin America</t>
  </si>
  <si>
    <t>Delacre</t>
  </si>
  <si>
    <t>0-590-41886-6</t>
  </si>
  <si>
    <t xml:space="preserve">A sweet baby bat lives in a nest with a bird family. Through trial and error, she finds her true nature—and her true family. </t>
  </si>
  <si>
    <t>Through teamwork and cooperation, a little fish and his friends triumph over the BIG fish.</t>
  </si>
  <si>
    <t xml:space="preserve">A family reunion, where everyone shares everything, from gardening chores, to fresh summer fruit, to songs and banjo music. </t>
  </si>
  <si>
    <t xml:space="preserve">This book helps children understand and express their own emotions. </t>
  </si>
  <si>
    <t>While gathering the ingredients for her grandmother’s “thunder cake,” a young girl begins to overcome her fear of storms.</t>
  </si>
  <si>
    <t>A Chinese folktale about a boy named  Chang and his problems with a very long, rhyming name.</t>
  </si>
  <si>
    <t>Too Many Tamales</t>
  </si>
  <si>
    <t>Soto</t>
  </si>
  <si>
    <t>0-590-22650-9</t>
  </si>
  <si>
    <t>Uncle Jed’s  Barber Shop</t>
  </si>
  <si>
    <t>Mitchell</t>
  </si>
  <si>
    <t xml:space="preserve">Tikki Tikki Tembo </t>
  </si>
  <si>
    <t>Whoever You Are</t>
  </si>
  <si>
    <t>Staub</t>
  </si>
  <si>
    <t>0-590-20027-5</t>
  </si>
  <si>
    <t>Tales, Legend, Tall Tale</t>
  </si>
  <si>
    <t>An illustrated bilingual nursery rhyme and  music book of popular selections from the Hispanic collection.</t>
  </si>
  <si>
    <t xml:space="preserve">Carrie tastes her neighbors’ delicious meals—Haitian, Vietnamese, Indian and more—and finds they all cook rice! </t>
  </si>
  <si>
    <t xml:space="preserve">This simple folk song sung by slaves was really a map to freedom—the lyrics hid directions to the Underground Railroad! </t>
  </si>
  <si>
    <t>In an alphabetical format, the traditions, crafts, and ways of life of 22 surviving North American tribes are stunningly illustrated.</t>
  </si>
  <si>
    <t>Mufaro’s daughters are tested unknowingly to reveal which one is worthy enough to marry the king.</t>
  </si>
  <si>
    <t xml:space="preserve">A Chinese folktale about a boy named Chang and his brother who has problems with a very long rhyming name. </t>
  </si>
  <si>
    <t>0-590-43757-7</t>
  </si>
  <si>
    <t xml:space="preserve">This time, David does the talking, with phrases like “I forgot” and “I didn’t mean to.” </t>
  </si>
  <si>
    <t>The out-of-control monster-child is back  and bringing his boyishly disgusting habits into the classroom.</t>
  </si>
  <si>
    <r>
      <t xml:space="preserve">1D </t>
    </r>
    <r>
      <rPr>
        <sz val="10"/>
        <color indexed="50"/>
        <rFont val="Arial Black"/>
        <family val="0"/>
      </rPr>
      <t xml:space="preserve"> | </t>
    </r>
    <r>
      <rPr>
        <sz val="10"/>
        <color indexed="9"/>
        <rFont val="Arial"/>
        <family val="2"/>
      </rPr>
      <t xml:space="preserve"> My Body and Health</t>
    </r>
  </si>
  <si>
    <t>A Bad Case of Stripes</t>
  </si>
  <si>
    <t>0-439-07955-1</t>
  </si>
  <si>
    <t>The Busy  Body Book</t>
  </si>
  <si>
    <t>0-439-86784-3</t>
  </si>
  <si>
    <t>Germs! Germs! Germs! Hello Reader!® Science Level 3</t>
  </si>
  <si>
    <t>0-590-67295-9</t>
  </si>
  <si>
    <t>Make Way for Tooth Decay: Scholastic Reader!® Science Level 1</t>
  </si>
  <si>
    <t>0-590-52290-6</t>
  </si>
  <si>
    <t>The aftermath is discussed last, telling how the event defined, or changed history.</t>
  </si>
  <si>
    <t>The question and answer format of this book is out of this world- and sometimes out of this galaxy- as it presents the stars, planets and space in an intriguing, lively and understandable way.</t>
  </si>
  <si>
    <t>Special Olympics</t>
  </si>
  <si>
    <t>Kennedy</t>
  </si>
  <si>
    <t xml:space="preserve">0-516-29375-3  </t>
  </si>
  <si>
    <t>Zach’s Lie</t>
  </si>
  <si>
    <t>Smith</t>
  </si>
  <si>
    <t>0-439-40147-X</t>
  </si>
  <si>
    <t>Skateboarding daredevil Bob Burnquist, world champion surfer Lisa Anderson, and six other  daring summer athletes are profiled in this  exciting, photo-illustrated book.</t>
  </si>
  <si>
    <t xml:space="preserve">Alfred is a high-school dropout who pursues boxing to escape his dead-end prospects. </t>
  </si>
  <si>
    <t xml:space="preserve">True Books are photo-filled chapter books  that provide a basic introduction to curriculum-relevant topics. </t>
  </si>
  <si>
    <t xml:space="preserve">When Jack’s dad is arrested for drug trafficking, the family is suddenly placed into the Witness Protection Program, and life is never normal again. </t>
  </si>
  <si>
    <t>Human Ingenuity</t>
  </si>
  <si>
    <t>All of the Above</t>
  </si>
  <si>
    <t>Pearsall</t>
  </si>
  <si>
    <t xml:space="preserve">General Fiction </t>
  </si>
  <si>
    <t>0-545-10270-7</t>
  </si>
  <si>
    <t>Venezia</t>
  </si>
  <si>
    <t>Art,  Biography</t>
  </si>
  <si>
    <t>Around the World in a Hundred Years</t>
  </si>
  <si>
    <t>Social  Studies,  Non-Fiction</t>
  </si>
  <si>
    <t>A true story of four inner-city kids and the  math teacher who challenges them to break a  world’s record.</t>
  </si>
  <si>
    <t>This is a true story of growing up,  breaking down, and coming to grips  with a psychological disorder.</t>
  </si>
  <si>
    <t>In these True Tales, young readers will meet remarkable athletes who did what no one thought they could do.</t>
  </si>
  <si>
    <t>Summer Sports: Xtreme Sports</t>
  </si>
  <si>
    <t>Layden</t>
  </si>
  <si>
    <t>9-UP</t>
  </si>
  <si>
    <t>0-439-52217-X</t>
  </si>
  <si>
    <t>The Contender</t>
  </si>
  <si>
    <t>Lipsyte</t>
  </si>
  <si>
    <r>
      <t xml:space="preserve">3C  </t>
    </r>
    <r>
      <rPr>
        <sz val="10"/>
        <color indexed="49"/>
        <rFont val="Arial Black"/>
        <family val="0"/>
      </rPr>
      <t>|</t>
    </r>
    <r>
      <rPr>
        <sz val="10"/>
        <color indexed="9"/>
        <rFont val="Arial Black"/>
        <family val="0"/>
      </rPr>
      <t xml:space="preserve"> </t>
    </r>
    <r>
      <rPr>
        <sz val="10"/>
        <color indexed="9"/>
        <rFont val="Arial"/>
        <family val="2"/>
      </rPr>
      <t xml:space="preserve"> Colors and Our Five Senses</t>
    </r>
  </si>
  <si>
    <t xml:space="preserve">A Color of His Own </t>
  </si>
  <si>
    <t>Lionni</t>
  </si>
  <si>
    <t>0-590-48279-3</t>
  </si>
  <si>
    <t>Pinkwater</t>
  </si>
  <si>
    <t>0-590-44510-3</t>
  </si>
  <si>
    <t>Baker</t>
  </si>
  <si>
    <t xml:space="preserve">All creatures have a color of their own…except chameleons, and this sad fellow wants a color of his own. </t>
  </si>
  <si>
    <t>The design and humor will appeal to children who splash in paint, and to parents, who’ll appreciate this lesson</t>
  </si>
  <si>
    <t>Mr. Plumbean decides to paint his house every color of the rainbow, much to the neighbors’ dismay.</t>
  </si>
  <si>
    <r>
      <t xml:space="preserve">3D  </t>
    </r>
    <r>
      <rPr>
        <sz val="10"/>
        <color indexed="49"/>
        <rFont val="Arial Black"/>
        <family val="0"/>
      </rPr>
      <t>|</t>
    </r>
    <r>
      <rPr>
        <sz val="10"/>
        <color indexed="9"/>
        <rFont val="Arial Black"/>
        <family val="0"/>
      </rPr>
      <t xml:space="preserve"> </t>
    </r>
    <r>
      <rPr>
        <sz val="10"/>
        <color indexed="9"/>
        <rFont val="Arial"/>
        <family val="2"/>
      </rPr>
      <t xml:space="preserve"> Holidays, Celebrations, and Cultural Festivals Around the World</t>
    </r>
  </si>
  <si>
    <t>Rockwell</t>
  </si>
  <si>
    <t>High Interest</t>
  </si>
  <si>
    <t>Outstanding photos of life on a farm make  this an exceptionally handsome introduction to the ABCs.</t>
  </si>
  <si>
    <r>
      <t xml:space="preserve">5E  </t>
    </r>
    <r>
      <rPr>
        <sz val="10"/>
        <color indexed="49"/>
        <rFont val="Arial Black"/>
        <family val="0"/>
      </rPr>
      <t>|</t>
    </r>
    <r>
      <rPr>
        <sz val="10"/>
        <color indexed="9"/>
        <rFont val="Arial Black"/>
        <family val="0"/>
      </rPr>
      <t xml:space="preserve"> </t>
    </r>
    <r>
      <rPr>
        <sz val="10"/>
        <color indexed="9"/>
        <rFont val="Arial"/>
        <family val="2"/>
      </rPr>
      <t xml:space="preserve"> Animal Communities</t>
    </r>
  </si>
  <si>
    <t xml:space="preserve">The Josefina  Story Quilt </t>
  </si>
  <si>
    <t>Coerr</t>
  </si>
  <si>
    <t>0-064-44129-6</t>
  </si>
  <si>
    <t>Grandfather’s Journey</t>
  </si>
  <si>
    <t>Say</t>
  </si>
  <si>
    <t>0-545-10640-0</t>
  </si>
  <si>
    <t>Hardcover Book and CD</t>
  </si>
  <si>
    <t>0-545-10696-6</t>
  </si>
  <si>
    <t>Paperback Book and CD</t>
  </si>
  <si>
    <t>0-545-12708-4</t>
  </si>
  <si>
    <t xml:space="preserve">Children speak different languages and live in a variety of houses, but inside, they’re all the same! A vivid and unusually illustrated book with a resounding message. </t>
  </si>
  <si>
    <t>Tour a neighborhood of colorful murals, music, savory smells, friends and family guided with pride by a young boy who calls it home.</t>
  </si>
  <si>
    <t xml:space="preserve">In these Nonfiction companion guides to the best-selling Magic Tree House books, Jack and Annie help students research the real-life subjects from their stories. </t>
  </si>
  <si>
    <r>
      <t xml:space="preserve">2D </t>
    </r>
    <r>
      <rPr>
        <sz val="10"/>
        <color indexed="50"/>
        <rFont val="Arial Black"/>
        <family val="0"/>
      </rPr>
      <t xml:space="preserve"> | </t>
    </r>
    <r>
      <rPr>
        <sz val="10"/>
        <color indexed="9"/>
        <rFont val="Arial"/>
        <family val="2"/>
      </rPr>
      <t xml:space="preserve"> Animals of Other Times and Places: Dinosaurs</t>
    </r>
  </si>
  <si>
    <t>“With unusual sympathy and humor, Levine presents the stages of learning the language of a new country. Right on target and sure to be useful.</t>
  </si>
  <si>
    <t>The touching story of a little girl, her pet hen, and the wagon train that carries them West.</t>
  </si>
  <si>
    <t>A Japanese-American man recounts his grandfather’s journey to America, which he later undertakes himself, and the feelings of being torn by a love for two different countries.</t>
  </si>
  <si>
    <t>Miss Rumphius</t>
  </si>
  <si>
    <t>Cooney</t>
  </si>
  <si>
    <t>0-590-29972-7</t>
  </si>
  <si>
    <t xml:space="preserve">Tar Beach </t>
  </si>
  <si>
    <t>0-590-46381-0</t>
  </si>
  <si>
    <r>
      <t>How we express ourselves:</t>
    </r>
    <r>
      <rPr>
        <sz val="10"/>
        <color indexed="9"/>
        <rFont val="Arial"/>
        <family val="2"/>
      </rPr>
      <t xml:space="preserve"> An exploration of the ways in which we discover                           and express our nature, ideas, feelings, beliefs, and values through language  and the arts.</t>
    </r>
  </si>
  <si>
    <r>
      <t xml:space="preserve">3A </t>
    </r>
    <r>
      <rPr>
        <sz val="10"/>
        <color indexed="50"/>
        <rFont val="Arial Black"/>
        <family val="0"/>
      </rPr>
      <t xml:space="preserve"> | </t>
    </r>
    <r>
      <rPr>
        <sz val="10"/>
        <color indexed="9"/>
        <rFont val="Arial"/>
        <family val="2"/>
      </rPr>
      <t xml:space="preserve"> Fairy Tales and Other Stories</t>
    </r>
  </si>
  <si>
    <t>The Bremen-town Musicians</t>
  </si>
  <si>
    <t>Gross</t>
  </si>
  <si>
    <t>0-590-42364-9</t>
  </si>
  <si>
    <t>A spirited little girl grows up determined to find a way to make the world more beautiful. By Caldecott Medal-winning artist.</t>
  </si>
  <si>
    <t xml:space="preserve">A young girl flies above her apartment building rooftop, which is her “tar beach,” and looks down on her neighborhood. </t>
  </si>
  <si>
    <t xml:space="preserve">Simple words and short sentences make these lively books perfect for the newest readers. </t>
  </si>
  <si>
    <r>
      <t xml:space="preserve">2B </t>
    </r>
    <r>
      <rPr>
        <sz val="10"/>
        <color indexed="50"/>
        <rFont val="Arial Black"/>
        <family val="0"/>
      </rPr>
      <t xml:space="preserve"> | </t>
    </r>
    <r>
      <rPr>
        <sz val="10"/>
        <color indexed="9"/>
        <rFont val="Arial"/>
        <family val="2"/>
      </rPr>
      <t xml:space="preserve"> Personal Travel: Taking a Trip, Moving</t>
    </r>
  </si>
  <si>
    <r>
      <t xml:space="preserve">2C </t>
    </r>
    <r>
      <rPr>
        <sz val="10"/>
        <color indexed="50"/>
        <rFont val="Arial Black"/>
        <family val="0"/>
      </rPr>
      <t xml:space="preserve"> | </t>
    </r>
    <r>
      <rPr>
        <sz val="10"/>
        <color indexed="9"/>
        <rFont val="Arial"/>
        <family val="2"/>
      </rPr>
      <t xml:space="preserve"> Ancient Civilizations: Egypt, Greek, Aztec, China, etc.</t>
    </r>
  </si>
  <si>
    <t>Knights and Castles: The Magic Tree House</t>
  </si>
  <si>
    <t>Osborne</t>
  </si>
  <si>
    <t>0-439-24125-1</t>
  </si>
  <si>
    <t>Mummies and Pyramids: The Magic Tree House</t>
  </si>
  <si>
    <t>0-439-31860-2</t>
  </si>
  <si>
    <t>What was it like to wear armor? What was the food like in castles? This book explores what life was really like in medieval times.</t>
  </si>
  <si>
    <t>With a large helping of rural southern  flavor, a classic nursery tale becomes a  thrilling new adventure.</t>
  </si>
  <si>
    <t>An award-winning interpretation of the Red Riding Hood story.</t>
  </si>
  <si>
    <t>The Magic Fish</t>
  </si>
  <si>
    <t>Littledale</t>
  </si>
  <si>
    <t>0-590-41100-4</t>
  </si>
  <si>
    <t xml:space="preserve">The Bremen-town Musicians </t>
  </si>
  <si>
    <t>The Girl Who Loved Wild Horses</t>
  </si>
  <si>
    <t>Goble</t>
  </si>
  <si>
    <t>Tales, Legends  and Myths</t>
  </si>
  <si>
    <t>0-590-46514-7</t>
  </si>
  <si>
    <t>The  Velveteen Rabbit</t>
  </si>
  <si>
    <t>Classics</t>
  </si>
  <si>
    <t>0-590-42805-5</t>
  </si>
  <si>
    <t>A Dinosaur Named Sue: The Find of the Century: Scholastic Reader Science Level 4</t>
  </si>
  <si>
    <t>Robinson</t>
  </si>
  <si>
    <t>0-439-09983-8</t>
  </si>
  <si>
    <t>Dinosaurs Galore</t>
  </si>
  <si>
    <t>28-30</t>
  </si>
  <si>
    <t>0-439-79970-8</t>
  </si>
  <si>
    <t>Fowler</t>
  </si>
  <si>
    <t>The discovery of a nearly complete T. rex by an observant woman walking her dog on a late summer day in 1990 was the fossil find of  a lifetime.</t>
  </si>
  <si>
    <t>Was that a roar in the distance? This funny, rhythmic and fact-filled picture book about the great dinosaurs uses shapes and colors to engage young readers.</t>
  </si>
  <si>
    <t>A wickedly funny look at ten explorers who, between 1421 and 1522, ventured into what mapmakers were calling The Unknown. “</t>
  </si>
  <si>
    <t>In an engaging picture book, Gibbons introduces the bicycle: its history, design, care, types, uses, and safety rules.</t>
  </si>
  <si>
    <r>
      <t xml:space="preserve">Sharing the planet: </t>
    </r>
    <r>
      <rPr>
        <sz val="10"/>
        <color indexed="9"/>
        <rFont val="Arial"/>
        <family val="2"/>
      </rPr>
      <t>An exploration of our rights and responsibilities as we try to share                          a finite resources with other people, with other living things; of communities and of the                 relationships within and between them.</t>
    </r>
  </si>
  <si>
    <r>
      <t xml:space="preserve">6A </t>
    </r>
    <r>
      <rPr>
        <sz val="10"/>
        <color indexed="47"/>
        <rFont val="Arial Black"/>
        <family val="0"/>
      </rPr>
      <t xml:space="preserve"> |</t>
    </r>
    <r>
      <rPr>
        <sz val="10"/>
        <color indexed="50"/>
        <rFont val="Arial Black"/>
        <family val="0"/>
      </rPr>
      <t xml:space="preserve"> </t>
    </r>
    <r>
      <rPr>
        <sz val="10"/>
        <color indexed="9"/>
        <rFont val="Arial"/>
        <family val="2"/>
      </rPr>
      <t xml:space="preserve"> Caring for a Garden, Pet, etc.</t>
    </r>
  </si>
  <si>
    <t>Amazing Pet Records: Guinness World Records Top Ten</t>
  </si>
  <si>
    <t>Herndon</t>
  </si>
  <si>
    <t>0-439-79188-X</t>
  </si>
  <si>
    <t xml:space="preserve">Carlos in the Cornfield </t>
  </si>
  <si>
    <t>0-439-22668-6</t>
  </si>
  <si>
    <t>A Dog Called Kitty</t>
  </si>
  <si>
    <t xml:space="preserve">0-439-82083-9 </t>
  </si>
  <si>
    <t>Everything Cat: What Kids Really Want to Know about Cats</t>
  </si>
  <si>
    <t>Crisp</t>
  </si>
  <si>
    <t>0-439-66411-X</t>
  </si>
  <si>
    <r>
      <t xml:space="preserve">5C </t>
    </r>
    <r>
      <rPr>
        <sz val="10"/>
        <color indexed="47"/>
        <rFont val="Arial Black"/>
        <family val="0"/>
      </rPr>
      <t xml:space="preserve"> |</t>
    </r>
    <r>
      <rPr>
        <sz val="10"/>
        <color indexed="50"/>
        <rFont val="Arial Black"/>
        <family val="0"/>
      </rPr>
      <t xml:space="preserve"> </t>
    </r>
    <r>
      <rPr>
        <sz val="10"/>
        <color indexed="9"/>
        <rFont val="Arial"/>
        <family val="2"/>
      </rPr>
      <t xml:space="preserve"> How Communities and Cities Function, Including Government and Laws</t>
    </r>
  </si>
  <si>
    <t>Granddaddy’s Gift</t>
  </si>
  <si>
    <t>0-439-68451-X</t>
  </si>
  <si>
    <t xml:space="preserve">When her grandfather registers to vote in segregated Mississippi, a young black girl learns the importance of school and learning. </t>
  </si>
  <si>
    <r>
      <t xml:space="preserve">5D </t>
    </r>
    <r>
      <rPr>
        <sz val="10"/>
        <color indexed="47"/>
        <rFont val="Arial Black"/>
        <family val="0"/>
      </rPr>
      <t xml:space="preserve"> |</t>
    </r>
    <r>
      <rPr>
        <sz val="10"/>
        <color indexed="50"/>
        <rFont val="Arial Black"/>
        <family val="0"/>
      </rPr>
      <t xml:space="preserve"> </t>
    </r>
    <r>
      <rPr>
        <sz val="10"/>
        <color indexed="9"/>
        <rFont val="Arial"/>
        <family val="2"/>
      </rPr>
      <t xml:space="preserve"> Special Communities: Farms, Factories, etc</t>
    </r>
  </si>
  <si>
    <t>Black Cat</t>
  </si>
  <si>
    <t>0-590-03376-X</t>
  </si>
  <si>
    <t xml:space="preserve">An award-winning tale of an intrepid black cat who ingeniously tours a dark and thrilling urban landscape. </t>
  </si>
  <si>
    <t>Harlem</t>
  </si>
  <si>
    <t>0-590-54341-5</t>
  </si>
  <si>
    <t>Kamma</t>
  </si>
  <si>
    <t>0-590-39726-5</t>
  </si>
  <si>
    <t>Sidewalk Chalk: Poems of the City</t>
  </si>
  <si>
    <t>Weatherford</t>
  </si>
  <si>
    <t>0-439-40911-X</t>
  </si>
  <si>
    <t>The Million  Dollar Shot</t>
  </si>
  <si>
    <t>Gutman</t>
  </si>
  <si>
    <t>0-439-77320-2</t>
  </si>
  <si>
    <t>The rich character of Harlem’s music, art and literature is conveyed through vibrant poetry and illustrations.</t>
  </si>
  <si>
    <t>The history of the Hopi (meaning “wise and beautiful people”) is explored through a series of questions and answers.</t>
  </si>
  <si>
    <t xml:space="preserve"> In a simple story, colorfully pictured, children will follow the steps that concerned citizens took to reclaim the beauty of their garden.</t>
  </si>
  <si>
    <r>
      <t xml:space="preserve">6B </t>
    </r>
    <r>
      <rPr>
        <sz val="10"/>
        <color indexed="47"/>
        <rFont val="Arial Black"/>
        <family val="0"/>
      </rPr>
      <t xml:space="preserve"> |</t>
    </r>
    <r>
      <rPr>
        <sz val="10"/>
        <color indexed="50"/>
        <rFont val="Arial Black"/>
        <family val="0"/>
      </rPr>
      <t xml:space="preserve"> </t>
    </r>
    <r>
      <rPr>
        <sz val="10"/>
        <color indexed="9"/>
        <rFont val="Arial"/>
        <family val="2"/>
      </rPr>
      <t xml:space="preserve"> Caring for the Environment and Managing Resources</t>
    </r>
  </si>
  <si>
    <t>Air Pollution: A True Book™ – Environment &amp; Conservation</t>
  </si>
  <si>
    <t>Donald</t>
  </si>
  <si>
    <t>0-516-25998-9</t>
  </si>
  <si>
    <t>0-064-46093-2</t>
  </si>
  <si>
    <t>Owen and Mzee</t>
  </si>
  <si>
    <t>Hatkoff</t>
  </si>
  <si>
    <t xml:space="preserve">0-439-92780-3 </t>
  </si>
  <si>
    <t>Penguins!</t>
  </si>
  <si>
    <t>0-439-06132-6</t>
  </si>
  <si>
    <t>Winner of the Newbery Prize, this collection of irresistible insect poems is meant to be read aloud by two voices.</t>
  </si>
  <si>
    <t>The inspiring true story of two great friends, a baby hippo named Owen and a 130-yr-old giant tortoise named Mzee.</t>
  </si>
  <si>
    <t>The habitats, physical characteristics, and behavior of many fascinating species of penguins, related with directness  and simplicity.”</t>
  </si>
  <si>
    <r>
      <t xml:space="preserve">5F </t>
    </r>
    <r>
      <rPr>
        <sz val="10"/>
        <color indexed="47"/>
        <rFont val="Arial Black"/>
        <family val="0"/>
      </rPr>
      <t xml:space="preserve"> |</t>
    </r>
    <r>
      <rPr>
        <sz val="10"/>
        <color indexed="50"/>
        <rFont val="Arial Black"/>
        <family val="0"/>
      </rPr>
      <t xml:space="preserve"> </t>
    </r>
    <r>
      <rPr>
        <sz val="10"/>
        <color indexed="9"/>
        <rFont val="Arial"/>
        <family val="2"/>
      </rPr>
      <t xml:space="preserve"> Shopping and Consumerism</t>
    </r>
  </si>
  <si>
    <t>0-516-26574-1</t>
  </si>
  <si>
    <t>Bananas: A True Book™                      – Food &amp; Nutrition</t>
  </si>
  <si>
    <t>Examines the history, cultivation, and uses  of bananas.</t>
  </si>
  <si>
    <t>The average American throws away four pounds of garbage per day. Ever wonder what happens to it?</t>
  </si>
  <si>
    <t>The class begins to discover some fascinating facts about water when Ms. Frizzle leads her class through the town waterworks.</t>
  </si>
  <si>
    <t>Water Pollution: A True Book™ – Environment &amp; Conservation</t>
  </si>
  <si>
    <t>0-516-27357-4</t>
  </si>
  <si>
    <t>Filled with color photographs, this book explains how water becomes polluted and how water pollution affects plants and animals.</t>
  </si>
  <si>
    <t>These seven colorful stories present an appealing portrait of several generations from all around the globe.</t>
  </si>
  <si>
    <t>A young boy looks forward to the Chinese New Year — the day of the first new moon.</t>
  </si>
  <si>
    <t>A hunter and a crocodile take turns being captive and captor in a humorous folktale that teaches living in harmony with nature.</t>
  </si>
  <si>
    <t>Retelling of an Indian legend that explains the origin of the Indian paintbrush flower.</t>
  </si>
  <si>
    <r>
      <t xml:space="preserve">How the world works: </t>
    </r>
    <r>
      <rPr>
        <sz val="10"/>
        <color indexed="9"/>
        <rFont val="Arial"/>
        <family val="2"/>
      </rPr>
      <t>An exploration of the physical and  material world;                                     of natural and human-made phenomena;  of the world of science and technology</t>
    </r>
  </si>
  <si>
    <t>A child describes the pleasures and freedom of writing one’s own book and then reading it as well.</t>
  </si>
  <si>
    <t xml:space="preserve">This award-winning lyrical tale by Libba Moore Gray recounts the memories of a ballet dancer who sings the praises of her mama. </t>
  </si>
  <si>
    <t>A student is unsure about his new art teacher after hearing rumors about her. He is surprised on his first day of art class.</t>
  </si>
  <si>
    <t>Two weavers discover a beautiful spider web in the jungle. Inspired by the web’s design, the men create complex patterns of their own.</t>
  </si>
  <si>
    <r>
      <t xml:space="preserve">3C </t>
    </r>
    <r>
      <rPr>
        <sz val="10"/>
        <color indexed="50"/>
        <rFont val="Arial Black"/>
        <family val="0"/>
      </rPr>
      <t xml:space="preserve"> | </t>
    </r>
    <r>
      <rPr>
        <sz val="10"/>
        <color indexed="9"/>
        <rFont val="Arial"/>
        <family val="2"/>
      </rPr>
      <t>Colors and Our Five Senses</t>
    </r>
  </si>
  <si>
    <t>Vlad Dracula ruled with a thirst for blood so terrible that the vampire in literature was named after him.</t>
  </si>
  <si>
    <t>Approaches to Learning</t>
  </si>
  <si>
    <t>Crime Scene Investigators</t>
  </si>
  <si>
    <t>Zullo</t>
  </si>
  <si>
    <t>T-V</t>
  </si>
  <si>
    <t>0-439-93406-0</t>
  </si>
  <si>
    <t>In this book from the “Ten True Tales” series, suspenseful stories of hard-to-solve crime  cases show how investigators can use seemingly insignificant pieces of evidence to identify and arrest criminals.</t>
  </si>
  <si>
    <t>Community and Service</t>
  </si>
  <si>
    <t>Freedom Walkers: The Story of the Montgomery Bus Boycott</t>
  </si>
  <si>
    <t>0-545-03444-2</t>
  </si>
  <si>
    <t>History,         Non-Fiction</t>
  </si>
  <si>
    <t>The courage of countless African Americans who boycotted Montgomery busses is absorbingly told in an account that reads like a page-turner novel.</t>
  </si>
  <si>
    <t>New Kids in Town: Oral Histories of Immigrant Teens</t>
  </si>
  <si>
    <t>Bode</t>
  </si>
  <si>
    <t xml:space="preserve">0-590-44144-2 </t>
  </si>
  <si>
    <t>The Circuit: Stories From the Life of a Migrant Child</t>
  </si>
  <si>
    <t>Jimenez</t>
  </si>
  <si>
    <t>0-439-18896-2</t>
  </si>
  <si>
    <t>The House on Mango Street</t>
  </si>
  <si>
    <t>Cisneros</t>
  </si>
  <si>
    <t>0-679-73477-5</t>
  </si>
  <si>
    <t>Green</t>
  </si>
  <si>
    <t xml:space="preserve">0-531-13898-4 </t>
  </si>
  <si>
    <t>Science,           Non-Fiction</t>
  </si>
  <si>
    <t>Vlad The Impaler:                             The Real Count Dracula</t>
  </si>
  <si>
    <t>Leopold II: Butcher of the Congo</t>
  </si>
  <si>
    <t>Olson</t>
  </si>
  <si>
    <t>0-531-18552-4</t>
  </si>
  <si>
    <t>0-531-12595-5</t>
  </si>
  <si>
    <t>Auto- biography</t>
  </si>
  <si>
    <t xml:space="preserve">This easy-to-read retelling of the popular Grimm fairy tale, “The Fisherman and His Wife,” retains the full folk flavor of the original. </t>
  </si>
  <si>
    <t>The story of a Native American girl who feels close bond with the wild horses that she eventually becomes one of them.</t>
  </si>
  <si>
    <t>Little Blue and Little Yellow hug each other and turn green with happiness in this delightful picture book that explores friendship as well as the concept of color mixing.</t>
  </si>
  <si>
    <r>
      <t xml:space="preserve">How the world works: </t>
    </r>
    <r>
      <rPr>
        <sz val="10"/>
        <color indexed="9"/>
        <rFont val="Arial"/>
        <family val="2"/>
      </rPr>
      <t>An exploration of the physical and material world;  of natural and human-made phenomena; of the world of science and technology</t>
    </r>
  </si>
  <si>
    <r>
      <t xml:space="preserve">3D </t>
    </r>
    <r>
      <rPr>
        <sz val="10"/>
        <color indexed="50"/>
        <rFont val="Arial Black"/>
        <family val="0"/>
      </rPr>
      <t xml:space="preserve"> | </t>
    </r>
    <r>
      <rPr>
        <sz val="10"/>
        <color indexed="9"/>
        <rFont val="Arial"/>
        <family val="2"/>
      </rPr>
      <t>Holidays, Celebrations, and Cultural Festivals Around the World</t>
    </r>
  </si>
  <si>
    <t>Chinese New Year: Rookie Read-About® Holidays</t>
  </si>
  <si>
    <t>Marx</t>
  </si>
  <si>
    <t>0-516-27375-2</t>
  </si>
  <si>
    <t>Wade</t>
  </si>
  <si>
    <t>Diwali: Rookie Read-About® Holidays</t>
  </si>
  <si>
    <t>0-531-11835-5</t>
  </si>
  <si>
    <t>El Dia de los Muertos: Rookie Read-About® Holidays</t>
  </si>
  <si>
    <t>0-516-27354-X</t>
  </si>
  <si>
    <t>Passover: Rookie Read-About® Holidays</t>
  </si>
  <si>
    <t>0-516-27178-4</t>
  </si>
  <si>
    <t>Katie Meets the Impressionists</t>
  </si>
  <si>
    <t>Mayhew</t>
  </si>
  <si>
    <t>Adventure</t>
  </si>
  <si>
    <t>0-439-93508-3</t>
  </si>
  <si>
    <t>My Book by Me: Rookie Reader® – Level C</t>
  </si>
  <si>
    <t>Rau</t>
  </si>
  <si>
    <t>0-516-27082-6</t>
  </si>
  <si>
    <t>My Mama Had a Dancing Heart</t>
  </si>
  <si>
    <t>Gray</t>
  </si>
  <si>
    <t>0-531-07142-1</t>
  </si>
  <si>
    <t>The Art Teacher from the Black Lagoon</t>
  </si>
  <si>
    <t>Thaler</t>
  </si>
  <si>
    <t>0-439-42925-0</t>
  </si>
  <si>
    <t>R</t>
  </si>
  <si>
    <t>The Spider Weaver: A Legend of Kente Cloth</t>
  </si>
  <si>
    <t>Musgrove</t>
  </si>
  <si>
    <t>Tales, Legends and Myths</t>
  </si>
  <si>
    <t>0-590-98794-1</t>
  </si>
  <si>
    <t>What happens on the Hindu New Year? Read more about this holiday and its traditions in this book.</t>
  </si>
  <si>
    <t>El Dia de los Muertos is based on ancient Aztec belief, of the spirits of those who  have died.</t>
  </si>
  <si>
    <t>Passover is a holiday celebrated by people of the Jewish religion. Read more about this holiday and its traditions in this book</t>
  </si>
  <si>
    <t>D-Day</t>
  </si>
  <si>
    <t>McGowen</t>
  </si>
  <si>
    <t>General Nonfiction</t>
  </si>
  <si>
    <t>0-531-20831-1</t>
  </si>
  <si>
    <t>DiConsiglio</t>
  </si>
  <si>
    <t>0-531-18551-6</t>
  </si>
  <si>
    <t>0-439-02612-1</t>
  </si>
  <si>
    <t>Goldberg, Itzkowitz</t>
  </si>
  <si>
    <t xml:space="preserve">Francisco Pizarro:                  Destroyer of the Inca Empire </t>
  </si>
  <si>
    <t xml:space="preserve">From Vlad the Impaler to Grigory Rasputin, to  Ivan the Terrible, some of the most heinous  moments in history are exposed in these highly illustrated biographies. </t>
  </si>
  <si>
    <t>Confucius rose from poverty to the height of his country’s ruling class, but when he turned to the life of an itinerant philosopher, his teachings eventually spread to the West.</t>
  </si>
  <si>
    <t>Torque--Military Machines: Littoral Combat Ships</t>
  </si>
  <si>
    <t>Climate Change</t>
  </si>
  <si>
    <t>Benoit</t>
  </si>
  <si>
    <t>850L</t>
  </si>
  <si>
    <t xml:space="preserve">This series explores the world's ecosystems and the fascinating and bizarre creatures and plants that live there. </t>
  </si>
  <si>
    <t>Deserts</t>
  </si>
  <si>
    <t>750L</t>
  </si>
  <si>
    <t>Oceans</t>
  </si>
  <si>
    <t>930L</t>
  </si>
  <si>
    <t>Temperate Forests</t>
  </si>
  <si>
    <t>Tropical Rainforests</t>
  </si>
  <si>
    <t>730L</t>
  </si>
  <si>
    <t xml:space="preserve"> 0-531-20554-1</t>
  </si>
  <si>
    <t>Tundra</t>
  </si>
  <si>
    <t>870L</t>
  </si>
  <si>
    <t>Wetlands</t>
  </si>
  <si>
    <t>Dillon</t>
  </si>
  <si>
    <t>4-</t>
  </si>
  <si>
    <t>200-400</t>
  </si>
  <si>
    <t xml:space="preserve">0-590-47887-7 </t>
  </si>
  <si>
    <t xml:space="preserve">Caldecott Medalists Leo and Diane Dillon present a stunning and exquisite picture book. </t>
  </si>
  <si>
    <t>Ernie Wan is about to perform his first Lion Dance in the Chinese New Year celebration in New York City.</t>
  </si>
  <si>
    <r>
      <t xml:space="preserve">2C  </t>
    </r>
    <r>
      <rPr>
        <sz val="10"/>
        <color indexed="49"/>
        <rFont val="Arial Black"/>
        <family val="0"/>
      </rPr>
      <t>|</t>
    </r>
    <r>
      <rPr>
        <sz val="10"/>
        <color indexed="9"/>
        <rFont val="Arial Black"/>
        <family val="0"/>
      </rPr>
      <t xml:space="preserve"> </t>
    </r>
    <r>
      <rPr>
        <sz val="10"/>
        <color indexed="9"/>
        <rFont val="Arial"/>
        <family val="2"/>
      </rPr>
      <t xml:space="preserve"> Ancient Civilizations: Egypt, Greek, Aztec, China, etc.</t>
    </r>
  </si>
  <si>
    <t>Mummies, Pyramids, and Pharaohs: A Book About Ancient Egypt</t>
  </si>
  <si>
    <t>Non-fiction</t>
  </si>
  <si>
    <t>Q</t>
  </si>
  <si>
    <t>0-439-79922-8</t>
  </si>
  <si>
    <t>Travel back in time to one of the oldest civilizations! Gibbons’ format helps understand ancient pharaohs, gods, monuments and hieroglyphics.</t>
  </si>
  <si>
    <r>
      <t xml:space="preserve">2D  </t>
    </r>
    <r>
      <rPr>
        <sz val="10"/>
        <color indexed="49"/>
        <rFont val="Arial Black"/>
        <family val="0"/>
      </rPr>
      <t>|</t>
    </r>
    <r>
      <rPr>
        <sz val="10"/>
        <color indexed="9"/>
        <rFont val="Arial Black"/>
        <family val="0"/>
      </rPr>
      <t xml:space="preserve"> </t>
    </r>
    <r>
      <rPr>
        <sz val="10"/>
        <color indexed="9"/>
        <rFont val="Arial"/>
        <family val="2"/>
      </rPr>
      <t xml:space="preserve"> Animals of Other Times and Places: Dinosaurs</t>
    </r>
  </si>
  <si>
    <t>Hennessy</t>
  </si>
  <si>
    <t>Fantasy</t>
  </si>
  <si>
    <t>0-590-47694-7</t>
  </si>
  <si>
    <t>Science, Non-Fiction</t>
  </si>
  <si>
    <t>A little boy is convinced that his backyard was a dinosaur’s stomping ground.</t>
  </si>
  <si>
    <t xml:space="preserve">Everything children want to know about firefighters—their history, equipment, lifestyle, and responsibilities—is explored, with simple text and crisp photographs. </t>
  </si>
  <si>
    <t>The Sun’s Family of Planets: Rookie Read-About® Space</t>
  </si>
  <si>
    <t>0-516-24145-1</t>
  </si>
  <si>
    <t>It takes children aboard the Space Shuttle with full-color photographs, an interview with an astronaut, and lots of facts to fuel their space travel fantasies.</t>
  </si>
  <si>
    <t xml:space="preserve">The original story, published in 1973, follows the antics of little Nora, a mouse who is overlooked by her family. </t>
  </si>
  <si>
    <t>An exuberant goose won’t quit chattering and asking questions until a polar bear agrees to become his friend.</t>
  </si>
  <si>
    <t>China</t>
  </si>
  <si>
    <t>Simmons</t>
  </si>
  <si>
    <t>780L</t>
  </si>
  <si>
    <t>Egypt</t>
  </si>
  <si>
    <t>840L</t>
  </si>
  <si>
    <t xml:space="preserve">Rich with Chinese culture, this title explores Chinese food, holidays, and daily life. </t>
  </si>
  <si>
    <t xml:space="preserve">Read about mummy museums, school and work life in Egypt, and how Egyptians use the Nile River in their daily lives. </t>
  </si>
  <si>
    <t>0-531-23106-2</t>
  </si>
  <si>
    <t>Torque--Military Machines: AC-130H/U Gunships</t>
  </si>
  <si>
    <t>610L</t>
  </si>
  <si>
    <t xml:space="preserve">Learn about the history of  AC-130, its weapons and features, and how it supports ground troops in their missions. </t>
  </si>
  <si>
    <t>Torque--Military Machines: AH-1W Super Cobras</t>
  </si>
  <si>
    <t>640L</t>
  </si>
  <si>
    <t>Readers will explore the history of the Super Cobra and how this attack helicopter helps the Marine Corps complete missions.</t>
  </si>
  <si>
    <t>800L</t>
  </si>
  <si>
    <t>Torque--Military Machines: Arleigh Burke Destroyers</t>
  </si>
  <si>
    <t xml:space="preserve">Readers will learn about helicopters, how they work, and the many missions they perform for the U.S. Marine Corps. </t>
  </si>
  <si>
    <t>Learn about the history of the F-35, the different variants of it, and the many missions it can perform.</t>
  </si>
  <si>
    <t>650L</t>
  </si>
  <si>
    <t>790L</t>
  </si>
  <si>
    <t>Torque--Military Machines: F-35 Lightning Iis</t>
  </si>
  <si>
    <t>Learn about the newest craft of  Navy and shows how the technology behind the ships has led to their success.</t>
  </si>
  <si>
    <t>0-531-21033-2</t>
  </si>
  <si>
    <t>710L</t>
  </si>
  <si>
    <t xml:space="preserve">Read about the history of Sea Dragon, the tools used to detect mines, and its role keeping our waters safe. </t>
  </si>
  <si>
    <t>Torque--Military Machines: MH-53E Sea Dragons</t>
  </si>
  <si>
    <t xml:space="preserve">0-531-23110-0 </t>
  </si>
  <si>
    <t>Discover why the Stryker is going to be a mainstay in the Army for many years.</t>
  </si>
  <si>
    <t>Torque--Military Machines: Strykers</t>
  </si>
  <si>
    <t>760L</t>
  </si>
  <si>
    <t>Learn about Ticonderoga Cruisers, how they defend U.S. Navy warships and their features.</t>
  </si>
  <si>
    <t>Torque--Military Machines: Ticonderoga Cruisers</t>
  </si>
  <si>
    <t>This book describes Black Hawk, what equipment it uses and why it has been so successful in its missions.</t>
  </si>
  <si>
    <t>Torque--Military Machines: UH-60 Black Hawks</t>
  </si>
  <si>
    <t>680L</t>
  </si>
  <si>
    <t>Young learners will explore the features and weapons of the V-22 Osprey and there dangerous missions.</t>
  </si>
  <si>
    <t>Torque--Military Machines: V-22 Ospreys</t>
  </si>
  <si>
    <t>The Life Cycle of a Bee</t>
  </si>
  <si>
    <t>Sexton</t>
  </si>
  <si>
    <t>560L</t>
  </si>
  <si>
    <t xml:space="preserve">Young readers will study a bee’s growth from egg to grub to pupa to adult. </t>
  </si>
  <si>
    <t>The Life Cycle of a Butterfly</t>
  </si>
  <si>
    <t>580L</t>
  </si>
  <si>
    <t xml:space="preserve">0-531-26351-7 </t>
  </si>
  <si>
    <t>Young readers will follow a butterfly as it grows from an egg into an adult.</t>
  </si>
  <si>
    <t>The Life Cycle of a Cat</t>
  </si>
  <si>
    <t>490L</t>
  </si>
  <si>
    <t xml:space="preserve">Children will follow a kitten’s growth into an adult cat in this book. </t>
  </si>
  <si>
    <t>The Life Cycle of a Chicken</t>
  </si>
  <si>
    <t>550L</t>
  </si>
  <si>
    <t xml:space="preserve">This book explains how a chick hatches from an egg and develops into an adult. </t>
  </si>
  <si>
    <t>0-531-26359-2</t>
  </si>
  <si>
    <t>The Life Cycle of a Cow</t>
  </si>
  <si>
    <t>The Life Cycle of a Dog</t>
  </si>
  <si>
    <t>450L</t>
  </si>
  <si>
    <t>This book explains, how calves grow into heifers and then adult cows.</t>
  </si>
  <si>
    <t>Children will watch a puppy move from a large litter to a loving home as it grows up.</t>
  </si>
  <si>
    <t>The Life Cycle of a Frog</t>
  </si>
  <si>
    <t>The Life Cycle of a Ladybug</t>
  </si>
  <si>
    <t>590L</t>
  </si>
  <si>
    <t>Young readers will read about and watch an egg develop into a tadpole and then into an adult frog.</t>
  </si>
  <si>
    <t>Young children will watch a ladybug go from egg to adult.</t>
  </si>
  <si>
    <t>The Life Cycle of a Penguin</t>
  </si>
  <si>
    <t>600L</t>
  </si>
  <si>
    <t>The Life Cycle of a Salmon</t>
  </si>
  <si>
    <t>Young readers will follow a salmon progress from egg to adult.</t>
  </si>
  <si>
    <t>0-531-26355-X</t>
  </si>
  <si>
    <t>0-531-26356-8</t>
  </si>
  <si>
    <t>The Life Cycle of a Sea Horse</t>
  </si>
  <si>
    <t>The Life Cycle of a Turtle</t>
  </si>
  <si>
    <t>Young children can track a sea horse’s life cycle from egg to fry to adult.</t>
  </si>
  <si>
    <t>Young readers will learn how turtles hatch from eggs, avoid predators, and live a very long time!</t>
  </si>
  <si>
    <r>
      <t xml:space="preserve">5D  </t>
    </r>
    <r>
      <rPr>
        <sz val="10"/>
        <color indexed="49"/>
        <rFont val="Arial Black"/>
        <family val="0"/>
      </rPr>
      <t>|</t>
    </r>
    <r>
      <rPr>
        <sz val="10"/>
        <color indexed="9"/>
        <rFont val="Arial Black"/>
        <family val="0"/>
      </rPr>
      <t xml:space="preserve"> </t>
    </r>
    <r>
      <rPr>
        <sz val="10"/>
        <color indexed="9"/>
        <rFont val="Arial"/>
        <family val="2"/>
      </rPr>
      <t xml:space="preserve"> Special Communities: Farms, Factories, etc.</t>
    </r>
  </si>
  <si>
    <t>Activities, Skills, How-to</t>
  </si>
  <si>
    <t>A great “process” book presenting the facts of cloth making. Includes a glossary of terms.</t>
  </si>
  <si>
    <t xml:space="preserve">Corduroy the teddy bear, longs to have  a pocket. </t>
  </si>
  <si>
    <t>Rosie’s Walk</t>
  </si>
  <si>
    <t>Read-Aloud</t>
  </si>
  <si>
    <t>200-800</t>
  </si>
  <si>
    <t>0-590-41239-6</t>
  </si>
  <si>
    <t>6-</t>
  </si>
  <si>
    <t>1-55592-885-4</t>
  </si>
  <si>
    <t>Follow the trail of one naughty little goat through a day in the life of a very busy,  noisy farmyard.</t>
  </si>
  <si>
    <t xml:space="preserve">A delightfully unaware hen takes a walk…and is pursued by a hungry fox, who fails to capture her in the most hilarious ways. </t>
  </si>
  <si>
    <t>0-590-64786-5</t>
  </si>
  <si>
    <t>Farm Alphabet Book</t>
  </si>
  <si>
    <t>0-590-31991-4</t>
  </si>
  <si>
    <t xml:space="preserve">The moving and beautifully illustrated story of Marian Anderson, who overcame racism to become a world-renowned singer. </t>
  </si>
  <si>
    <t>Health and Social Education</t>
  </si>
  <si>
    <t>A Corner of the Universe</t>
  </si>
  <si>
    <t>12-UP</t>
  </si>
  <si>
    <t>0-439-38881-3</t>
  </si>
  <si>
    <t>Amazing But True Sports Stories</t>
  </si>
  <si>
    <t>Hollander</t>
  </si>
  <si>
    <t>Sports</t>
  </si>
  <si>
    <t>11-UP</t>
  </si>
  <si>
    <t>0-590-43736-4</t>
  </si>
  <si>
    <t>I Don’t Want  to be Crazy</t>
  </si>
  <si>
    <t>Schutz</t>
  </si>
  <si>
    <t>14-UP</t>
  </si>
  <si>
    <t>Z</t>
  </si>
  <si>
    <t>70-80</t>
  </si>
  <si>
    <t>0-439-80519-8</t>
  </si>
  <si>
    <t>Record Breakers: A Chapter Book</t>
  </si>
  <si>
    <t>Nichols</t>
  </si>
  <si>
    <t xml:space="preserve">0-516-24689-5 </t>
  </si>
  <si>
    <t>Hattie Owen enjoys the familiarity of her  small town life, but during the summer she turns 12, her world is turned upside down  with the arrival of an uncle no one has ever spoken about.</t>
  </si>
  <si>
    <t>Just right for the sports enthusiast who thinks they’ve heard it all, here are 80 unusual and  amazing stories, accompanied by 30 black-and-white action photographs.</t>
  </si>
  <si>
    <t>0-590-56957-0</t>
  </si>
  <si>
    <t>0-590-46317-9</t>
  </si>
  <si>
    <t>Hoberman</t>
  </si>
  <si>
    <t>L</t>
  </si>
  <si>
    <t>Feast for 10</t>
  </si>
  <si>
    <t>Falwell</t>
  </si>
  <si>
    <t>0-590-48466-4</t>
  </si>
  <si>
    <t>Guided Reading 6-Book Set</t>
  </si>
  <si>
    <t>A-N</t>
  </si>
  <si>
    <t>Giraffes Can’t Dance—1 CD only</t>
  </si>
  <si>
    <t>Andreae</t>
  </si>
  <si>
    <r>
      <t xml:space="preserve">1A  </t>
    </r>
    <r>
      <rPr>
        <sz val="10"/>
        <color indexed="49"/>
        <rFont val="Arial Black"/>
        <family val="0"/>
      </rPr>
      <t>|</t>
    </r>
    <r>
      <rPr>
        <sz val="10"/>
        <color indexed="9"/>
        <rFont val="Arial Black"/>
        <family val="0"/>
      </rPr>
      <t xml:space="preserve"> </t>
    </r>
    <r>
      <rPr>
        <sz val="10"/>
        <color indexed="9"/>
        <rFont val="Arial"/>
        <family val="2"/>
      </rPr>
      <t xml:space="preserve"> My Family and My Friends</t>
    </r>
  </si>
  <si>
    <r>
      <t>Who we are:</t>
    </r>
    <r>
      <rPr>
        <sz val="10"/>
        <color indexed="41"/>
        <rFont val="Arial"/>
        <family val="0"/>
      </rPr>
      <t xml:space="preserve"> An exploration of the nature of the self; of our beliefs and values, of personal, physical, mental, social, and spiritual health; of our families, friends, and communities; of our rights and responsibilities; of what it means to be human.</t>
    </r>
  </si>
  <si>
    <t>TITLE</t>
  </si>
  <si>
    <t>AUTHOR</t>
  </si>
  <si>
    <t>GENRE</t>
  </si>
  <si>
    <t xml:space="preserve">AGE </t>
  </si>
  <si>
    <t xml:space="preserve">LEXILE </t>
  </si>
  <si>
    <t>GRL</t>
  </si>
  <si>
    <t>DRA</t>
  </si>
  <si>
    <t>ISBN</t>
  </si>
  <si>
    <t>DESCRIPTION</t>
  </si>
  <si>
    <t xml:space="preserve"> PRICE</t>
  </si>
  <si>
    <t>QTY</t>
  </si>
  <si>
    <t>AMOUNT</t>
  </si>
  <si>
    <t xml:space="preserve">NOTE: Titles listed are age appropriate, properly aligned to PYP and MYP themes and offer a wide range of reading levels in order to meet the needs of all students. Pricing is subject to change.             </t>
  </si>
  <si>
    <t>Everywhere  Babies</t>
  </si>
  <si>
    <t>Beginning Reader</t>
  </si>
  <si>
    <t>F</t>
  </si>
  <si>
    <t>McCloskey</t>
  </si>
  <si>
    <t>24-28</t>
  </si>
  <si>
    <t>Hudson</t>
  </si>
  <si>
    <t>Rhyming</t>
  </si>
  <si>
    <t>D</t>
  </si>
  <si>
    <t xml:space="preserve">Bunny Cakes </t>
  </si>
  <si>
    <t>Wells</t>
  </si>
  <si>
    <t>When everyone in the family helps, the feasting can begin as fast as you can count to 10!</t>
  </si>
  <si>
    <t xml:space="preserve">Here is the whimsical story of brother and sister bunnies that vie to make the best birthday cake for Grandma. </t>
  </si>
  <si>
    <t xml:space="preserve">Clap Your Hands </t>
  </si>
  <si>
    <t>Cauley</t>
  </si>
  <si>
    <t>Poetry</t>
  </si>
  <si>
    <t>H</t>
  </si>
  <si>
    <t>0-590-47067-1</t>
  </si>
  <si>
    <t xml:space="preserve">This book is a wonderful celebration of imagination and the joy of movement. </t>
  </si>
  <si>
    <t>Big Book Complete Unit</t>
  </si>
  <si>
    <t>0-590-57588-0</t>
  </si>
  <si>
    <t>Johnson</t>
  </si>
  <si>
    <t>NR</t>
  </si>
  <si>
    <t>13-14</t>
  </si>
  <si>
    <t>Do Like Kyla</t>
  </si>
  <si>
    <t>0-531-07040-9</t>
  </si>
  <si>
    <t>A touching story of the love and admiration shared by two young African-American sisters who spend a day together.</t>
  </si>
  <si>
    <t>Meyers</t>
  </si>
  <si>
    <t>I</t>
  </si>
  <si>
    <t>0-439-37551-7</t>
  </si>
  <si>
    <t xml:space="preserve">In irresistible rhyme and endearing illustrations, here is an exuberant </t>
  </si>
  <si>
    <t>All Kinds of Kids</t>
  </si>
  <si>
    <t>Gardeski</t>
  </si>
  <si>
    <t>Emergent Reader</t>
  </si>
  <si>
    <t>200-600</t>
  </si>
  <si>
    <t>C</t>
  </si>
  <si>
    <t>0-439-89095-0</t>
  </si>
  <si>
    <t>A simple rhyming text that deals with all the ways children can be different from each other.</t>
  </si>
  <si>
    <t>BR</t>
  </si>
  <si>
    <t>E</t>
  </si>
  <si>
    <t>Picture Book</t>
  </si>
  <si>
    <t>M</t>
  </si>
  <si>
    <t>This book reveals in verse that despite outward differences, children everywhere are lovable and essentially the same.</t>
  </si>
  <si>
    <t>Hamanaka, Sheila</t>
  </si>
  <si>
    <t>Story CD</t>
  </si>
  <si>
    <t>K</t>
  </si>
  <si>
    <t>1-55592-957-2</t>
  </si>
  <si>
    <t>Numeroff</t>
  </si>
  <si>
    <t>J</t>
  </si>
  <si>
    <t>18-20</t>
  </si>
  <si>
    <t xml:space="preserve">In this irresistible children’s classic, Galdone gives a new generation of readers a large scale, entertaining look at Little Wee Bear! </t>
  </si>
  <si>
    <t xml:space="preserve">The Velveteen Rabbit, a stuffed toy, waits in the nursery for a child to call its own. </t>
  </si>
  <si>
    <r>
      <t xml:space="preserve">3B </t>
    </r>
    <r>
      <rPr>
        <sz val="10"/>
        <color indexed="50"/>
        <rFont val="Arial Black"/>
        <family val="0"/>
      </rPr>
      <t xml:space="preserve"> | </t>
    </r>
    <r>
      <rPr>
        <sz val="10"/>
        <color indexed="9"/>
        <rFont val="Arial"/>
        <family val="2"/>
      </rPr>
      <t xml:space="preserve"> Painting and the Arts</t>
    </r>
  </si>
  <si>
    <t>Leola and the Honeybears, An African-American Retelling of Goldilocks and the Three Bears</t>
  </si>
  <si>
    <t>Rosales</t>
  </si>
  <si>
    <t>0-590-38369-8</t>
  </si>
  <si>
    <t>Lon Po Po: A Red Riding Hood Story from China</t>
  </si>
  <si>
    <t>Young</t>
  </si>
  <si>
    <t>S</t>
  </si>
  <si>
    <t>0-439-87371-1</t>
  </si>
  <si>
    <t>0-439-87367-3</t>
  </si>
  <si>
    <t>0-439-87366-5</t>
  </si>
  <si>
    <t>0-531-26802-0</t>
  </si>
  <si>
    <t xml:space="preserve">0-531-25642-1 </t>
  </si>
  <si>
    <t xml:space="preserve">0-531-25644-8 </t>
  </si>
  <si>
    <t>Water Everywhere!</t>
  </si>
  <si>
    <t xml:space="preserve">0-531-26736-9 </t>
  </si>
  <si>
    <t>0-590-97943-4</t>
  </si>
  <si>
    <t>0-439-58308-X</t>
  </si>
  <si>
    <t>I Went Walking</t>
  </si>
  <si>
    <t>Williams</t>
  </si>
  <si>
    <t>0-590-99464-6</t>
  </si>
  <si>
    <t>Guarino</t>
  </si>
  <si>
    <t>0-590-44725-4</t>
  </si>
  <si>
    <t>0-545-09370-8</t>
  </si>
  <si>
    <t>Is Your Mama a Llama?</t>
  </si>
  <si>
    <t>Families are Different</t>
  </si>
  <si>
    <t>Is Your Mama a Llama?</t>
  </si>
  <si>
    <t>Little Nico, who is adopted, learns that children live in all types of family arrangements.</t>
  </si>
  <si>
    <t>Little Nico, who is adopted, learns that children live in all types of family arrangements.</t>
  </si>
  <si>
    <t>What Mommies Do Best/What Daddies Do Best</t>
  </si>
  <si>
    <t>0-439-18692-7</t>
  </si>
  <si>
    <t>0-439-44691-0</t>
  </si>
  <si>
    <t>A brilliantly true-to-life tale about what happens when Daddy’s in charge and things go terribly wrong.</t>
  </si>
  <si>
    <t>Leo can’t read, write, draw, eat neatly or speak. Then, Leo shows everyone how glorious it is to finally bloom.</t>
  </si>
  <si>
    <t>A warm tale of three generations sharing wonderful food and stories.</t>
  </si>
  <si>
    <t xml:space="preserve">A sensitive little girl, who lives in the Arctic, attempts to learn just how much her mother loves her. </t>
  </si>
  <si>
    <t>Grandmother likes Little Bear’s picture so 
much that she sends him a thank-you kiss through Hen.</t>
  </si>
  <si>
    <t>Me and My Dad</t>
  </si>
  <si>
    <t>Mouse Mess</t>
  </si>
  <si>
    <t xml:space="preserve">My Daddy and Me </t>
  </si>
  <si>
    <t xml:space="preserve">Noisy Nora </t>
  </si>
  <si>
    <t>Noisy Nora— 1 CD only</t>
  </si>
  <si>
    <t xml:space="preserve">Splendid Friend, Indeed, A </t>
  </si>
  <si>
    <t>Tell Me a Story, Mama</t>
  </si>
  <si>
    <t>Ritchie</t>
  </si>
  <si>
    <t>0-545-02064-6</t>
  </si>
  <si>
    <t>Riley</t>
  </si>
  <si>
    <t>Rhyme, Rhyming Story</t>
  </si>
  <si>
    <t>0-590-10050-5</t>
  </si>
  <si>
    <t>Sklansky</t>
  </si>
  <si>
    <t>0-439-74046-0</t>
  </si>
  <si>
    <t>Gerald the giraffe longs to dance like everyone else, but he just can’t seem to get it right.</t>
  </si>
  <si>
    <t xml:space="preserve">This lovable little penguin and his mother share simple, loving statements that all children will recognize from their own lives. </t>
  </si>
  <si>
    <t>A charming pig proves that the best friend you can have is yourself.</t>
  </si>
  <si>
    <t xml:space="preserve">A young child’s walk becomes an exuberant adventure meeting a myriad of friendly, familiar farmyard animals. </t>
  </si>
  <si>
    <t>“Is your mama a llama?” Lloyd, the baby llama, asks his creature friends.</t>
  </si>
  <si>
    <t xml:space="preserve">In this tale, Sarah, the teacher, got the first  day of school jitters! </t>
  </si>
  <si>
    <t>A rollicking rhyme about houses, some warm and familiar, and some delightfully surprising.</t>
  </si>
  <si>
    <t>0-590-44276-7</t>
  </si>
  <si>
    <t>0-590-20406-8</t>
  </si>
  <si>
    <t>1-55592-918-4</t>
  </si>
  <si>
    <t>Keats</t>
  </si>
  <si>
    <t>Story DVD</t>
  </si>
  <si>
    <t>Bloom</t>
  </si>
  <si>
    <t>0-439-85848-8</t>
  </si>
  <si>
    <t>Humor, Silliness</t>
  </si>
  <si>
    <t>0-590-98017-3</t>
  </si>
  <si>
    <t xml:space="preserve">Little bear and his dad go exploring in the mountains, swim in the rain, and tell stories under the stars. </t>
  </si>
  <si>
    <t>The delicious tale of a mouse who wreaks havoc in the kitchen in search of a midnight snack.</t>
  </si>
  <si>
    <t xml:space="preserve">A little boy can’t sleep while his Mama is away, so he joins his Daddy for an unforgettable, all-night journey of discovery. </t>
  </si>
  <si>
    <t xml:space="preserve">An incredible journey that follows the light of the sun as it transformed into the energy we use every day in our homes. </t>
  </si>
  <si>
    <t>All About Light</t>
  </si>
  <si>
    <t>Trumbauer</t>
  </si>
  <si>
    <t>0-516-25842-7</t>
  </si>
  <si>
    <t>All About Sound: Rookie Read-About® Science</t>
  </si>
  <si>
    <t>0-516-25847-8</t>
  </si>
  <si>
    <t>Solids, Liquids  and Gases</t>
  </si>
  <si>
    <t>Garrett</t>
  </si>
  <si>
    <t>0-516-24663-1</t>
  </si>
  <si>
    <t>Sound, Heat and Light: Energy at Work</t>
  </si>
  <si>
    <t>Berger</t>
  </si>
  <si>
    <t>0-590-46103-6</t>
  </si>
  <si>
    <t>What is Electricity?</t>
  </si>
  <si>
    <t>0-516-25845-1</t>
  </si>
  <si>
    <t xml:space="preserve">What is Matter? </t>
  </si>
  <si>
    <t>Curry</t>
  </si>
  <si>
    <t>0-516-24667-4</t>
  </si>
  <si>
    <t>Where does light come from? How does  it travel? Beginner’s look at a popular  science subject.</t>
  </si>
  <si>
    <t>The science of sound is a snap for  youngest readers to understand.</t>
  </si>
  <si>
    <t xml:space="preserve">In the Small, Small Pond </t>
  </si>
  <si>
    <t>Picking Apples &amp; Pumpkins</t>
  </si>
  <si>
    <t>Science,         Non-Fiction</t>
  </si>
  <si>
    <r>
      <t xml:space="preserve">4C  </t>
    </r>
    <r>
      <rPr>
        <sz val="10"/>
        <color indexed="49"/>
        <rFont val="Arial Black"/>
        <family val="0"/>
      </rPr>
      <t>|</t>
    </r>
    <r>
      <rPr>
        <sz val="10"/>
        <color indexed="9"/>
        <rFont val="Arial Black"/>
        <family val="0"/>
      </rPr>
      <t xml:space="preserve"> </t>
    </r>
    <r>
      <rPr>
        <sz val="10"/>
        <color indexed="9"/>
        <rFont val="Arial"/>
        <family val="2"/>
      </rPr>
      <t xml:space="preserve"> Weather and the Seasons</t>
    </r>
  </si>
  <si>
    <t>The author sings the praises of his favorite soup with rhymes and pictures for each month of the year.</t>
  </si>
  <si>
    <t xml:space="preserve">This urban story captures the magnificence of a sudden rainstorm on a sweltering hot day. </t>
  </si>
  <si>
    <t>This Caldecott Honor winner features lively text and art that details creatures’ activities at the pond throughout the seasons.</t>
  </si>
  <si>
    <t>Readers learn about different science tools, scientific properties, motion, gravity, and other forces they encounter everyday.</t>
  </si>
  <si>
    <t>Amusing illustrations help show the many ways in which sound, heat and light help us in our daily lives.</t>
  </si>
  <si>
    <t>What do batteries that power handheld games and power plants that burn coal have in common?</t>
  </si>
  <si>
    <t>Young readers learn about the different states of matter as well as the fact that they, themselves, are matter, too!</t>
  </si>
  <si>
    <r>
      <t xml:space="preserve">4E  </t>
    </r>
    <r>
      <rPr>
        <sz val="10"/>
        <color indexed="49"/>
        <rFont val="Arial Black"/>
        <family val="0"/>
      </rPr>
      <t>|</t>
    </r>
    <r>
      <rPr>
        <sz val="10"/>
        <color indexed="9"/>
        <rFont val="Arial Black"/>
        <family val="0"/>
      </rPr>
      <t xml:space="preserve"> </t>
    </r>
    <r>
      <rPr>
        <sz val="10"/>
        <color indexed="9"/>
        <rFont val="Arial"/>
        <family val="2"/>
      </rPr>
      <t>The Physical World: Water, Light, Air, etc.</t>
    </r>
  </si>
  <si>
    <r>
      <t xml:space="preserve">4F  </t>
    </r>
    <r>
      <rPr>
        <sz val="10"/>
        <color indexed="49"/>
        <rFont val="Arial Black"/>
        <family val="0"/>
      </rPr>
      <t>|</t>
    </r>
    <r>
      <rPr>
        <sz val="10"/>
        <color indexed="9"/>
        <rFont val="Arial Black"/>
        <family val="0"/>
      </rPr>
      <t xml:space="preserve"> </t>
    </r>
    <r>
      <rPr>
        <sz val="10"/>
        <color indexed="9"/>
        <rFont val="Arial"/>
        <family val="2"/>
      </rPr>
      <t>Buildings and Architecture</t>
    </r>
  </si>
  <si>
    <t xml:space="preserve">A House Is a  House for Me </t>
  </si>
  <si>
    <t>Alphabet Under Construction</t>
  </si>
  <si>
    <t>Alphabet Book</t>
  </si>
  <si>
    <t>0-439-61197-0</t>
  </si>
  <si>
    <t>A myriad of houses are described in a delightful, rhyming text.</t>
  </si>
  <si>
    <t>One industrious Mouse constructs an alphabet with 26 sturdy verbs.</t>
  </si>
  <si>
    <t>Cross a Bridge</t>
  </si>
  <si>
    <t>Hunter</t>
  </si>
  <si>
    <t>Dig a Tunnel</t>
  </si>
  <si>
    <t>How a  House is Built</t>
  </si>
  <si>
    <t>The Construction Alphabet Book</t>
  </si>
  <si>
    <t>Pallotta</t>
  </si>
  <si>
    <t xml:space="preserve">0-439-10835-7 </t>
  </si>
  <si>
    <t>0-439-17672-7</t>
  </si>
  <si>
    <t>0-439-02609-1</t>
  </si>
  <si>
    <t>This introduction to bridges explains what bridges are made of, how they first came to be of use, different types of bridges and the distances they cross.</t>
  </si>
  <si>
    <t xml:space="preserve">This lively tour of constructed tunnels highlights their variety as it explores their uses. </t>
  </si>
  <si>
    <t>This step-by-step guide to the construction of a house is full of interesting details.</t>
  </si>
  <si>
    <t xml:space="preserve">Rock crushers, jackhammers, and  wrecking balls tear up the pages in this  noisy alphabet book. </t>
  </si>
  <si>
    <t>This simple book takes readers all over the world, to show how animals are perfectly adapted to their climates.</t>
  </si>
  <si>
    <t>What Will the Weather            Be Like Today?</t>
  </si>
  <si>
    <t>Astronauts</t>
  </si>
  <si>
    <t>Bredeson</t>
  </si>
  <si>
    <t>0-516-24489-2</t>
  </si>
  <si>
    <t>Hort</t>
  </si>
  <si>
    <t>0-590-13505-8</t>
  </si>
  <si>
    <t>My Light</t>
  </si>
  <si>
    <t>Bang</t>
  </si>
  <si>
    <t>0-439-75116-0</t>
  </si>
  <si>
    <t>Down on the Farm</t>
  </si>
  <si>
    <t>Kutner</t>
  </si>
  <si>
    <t>200-1000</t>
  </si>
  <si>
    <t>0-439-85319-2</t>
  </si>
  <si>
    <r>
      <t>How we organize ourselves:</t>
    </r>
    <r>
      <rPr>
        <sz val="10"/>
        <color indexed="41"/>
        <rFont val="Arial"/>
        <family val="0"/>
      </rPr>
      <t xml:space="preserve"> An exploration of systems and communities;                                  of the world of work, its nature and its value.</t>
    </r>
  </si>
  <si>
    <r>
      <t xml:space="preserve">5A  </t>
    </r>
    <r>
      <rPr>
        <sz val="10"/>
        <color indexed="49"/>
        <rFont val="Arial Black"/>
        <family val="0"/>
      </rPr>
      <t>|</t>
    </r>
    <r>
      <rPr>
        <sz val="10"/>
        <color indexed="9"/>
        <rFont val="Arial Black"/>
        <family val="0"/>
      </rPr>
      <t xml:space="preserve"> </t>
    </r>
    <r>
      <rPr>
        <sz val="10"/>
        <color indexed="9"/>
        <rFont val="Arial"/>
        <family val="2"/>
      </rPr>
      <t xml:space="preserve"> Work and Jobs, Including Community Helpers</t>
    </r>
  </si>
  <si>
    <t>Kottke</t>
  </si>
  <si>
    <t>A Day with Firefighters: Welcome Books™ – Hard Work</t>
  </si>
  <si>
    <t>Social Studies, Non-Fiction</t>
  </si>
  <si>
    <t>0-516-23847-7</t>
  </si>
  <si>
    <t>A Day with Police Officers: Welcome Books™ – Hard Work</t>
  </si>
  <si>
    <t>0-516-24523-6</t>
  </si>
  <si>
    <t xml:space="preserve">All About Things People Do </t>
  </si>
  <si>
    <t>Rice</t>
  </si>
  <si>
    <t>0-590-45164-2</t>
  </si>
  <si>
    <t>Night Shift Daddy</t>
  </si>
  <si>
    <t>Spinelli</t>
  </si>
  <si>
    <t>0-439-22138-2</t>
  </si>
  <si>
    <t>People at Work— DVD</t>
  </si>
  <si>
    <t>Allard, et al</t>
  </si>
  <si>
    <t>200-900</t>
  </si>
  <si>
    <t>0-439-80841-3</t>
  </si>
  <si>
    <t>The Paperboy</t>
  </si>
  <si>
    <t>Pilkey</t>
  </si>
  <si>
    <t>0-531-07139-1</t>
  </si>
  <si>
    <t>What Will I Be?</t>
  </si>
  <si>
    <t>Lewison</t>
  </si>
  <si>
    <t>0-439-24023-9</t>
  </si>
  <si>
    <t>Miller</t>
  </si>
  <si>
    <t>Follow the firefighters from station to truck to fire in this book in a series about everyday jobs.</t>
  </si>
  <si>
    <t>Follow the police officer from police station to car to street in this book in a series about everyday jobs.</t>
  </si>
  <si>
    <t xml:space="preserve">A lively, colorful introduction to the world of jobs, workplaces, and how things are made, with detailed illustrations and kid-friendly information. </t>
  </si>
  <si>
    <t>The sweet and charming routine of a little girl and her father, who leaves for work just as she is going to sleep.</t>
  </si>
  <si>
    <t>Collection includes TRASHY TOWN, THE PAPERBOY and MISS NELSON IS BACK.</t>
  </si>
  <si>
    <t>The timeless story of a paperboy and his dog, who follow their route every Saturday morning.</t>
  </si>
  <si>
    <t>Rhyming riddles and irresistible photographs capture children dressed as police officers, bakers, firefighters, and more!</t>
  </si>
  <si>
    <t>It’s Mine!</t>
  </si>
  <si>
    <t>0-590-62198-X</t>
  </si>
  <si>
    <t>Let’s Go to the Aquarium: Welcome Books™ – Weekend Fun</t>
  </si>
  <si>
    <t>Foley</t>
  </si>
  <si>
    <t>0-516-24503-1</t>
  </si>
  <si>
    <t xml:space="preserve">Over in the Meadow </t>
  </si>
  <si>
    <t>16-18</t>
  </si>
  <si>
    <t>0-590-72809-1</t>
  </si>
  <si>
    <t>Over in the Ocean: In a Coral Reef</t>
  </si>
  <si>
    <t>Berkes</t>
  </si>
  <si>
    <t>0-439-76020-8</t>
  </si>
  <si>
    <r>
      <t xml:space="preserve">5B  </t>
    </r>
    <r>
      <rPr>
        <sz val="10"/>
        <color indexed="49"/>
        <rFont val="Arial Black"/>
        <family val="0"/>
      </rPr>
      <t>|</t>
    </r>
    <r>
      <rPr>
        <sz val="10"/>
        <color indexed="9"/>
        <rFont val="Arial Black"/>
        <family val="0"/>
      </rPr>
      <t xml:space="preserve"> </t>
    </r>
    <r>
      <rPr>
        <sz val="10"/>
        <color indexed="9"/>
        <rFont val="Arial"/>
        <family val="2"/>
      </rPr>
      <t xml:space="preserve"> Modes and Systems of Transportation</t>
    </r>
  </si>
  <si>
    <t>Alphabeep: A Zipping, Zooming ABC</t>
  </si>
  <si>
    <t>Pearson</t>
  </si>
  <si>
    <t>0-439-67688-6</t>
  </si>
  <si>
    <t>Dig Dig Digging</t>
  </si>
  <si>
    <t>Mayo</t>
  </si>
  <si>
    <t>0-439-92784-6</t>
  </si>
  <si>
    <t xml:space="preserve">Freight Train </t>
  </si>
  <si>
    <t>0-590-42694-X</t>
  </si>
  <si>
    <t>Hello, School Bus!: Scholastic Reader Level 1</t>
  </si>
  <si>
    <t>Parker</t>
  </si>
  <si>
    <t>0-439-59889-3</t>
  </si>
  <si>
    <t>Sturges</t>
  </si>
  <si>
    <t>This picture book describes and depicts a colorful alphabet of anything and everything vehicular - cars, trucks, and even street signs.</t>
  </si>
  <si>
    <t>A bright, noisy book to connect words and pictures with the excitement of the building site and the vroom of the streets.</t>
  </si>
  <si>
    <t>Bright illustrations help children learn to identify colors. Cars sweep across the page, leaving a stream of fluid color in their wake.</t>
  </si>
  <si>
    <t>The doors on the school bus open wide and admit many fun anthropomorphic animals.</t>
  </si>
  <si>
    <t>0-439-91342-X</t>
  </si>
  <si>
    <t>Miguel must move on when his parents divorce, but a visit from Tia Lola brings back spice to his life.</t>
  </si>
  <si>
    <t>Rigo, tired of a crowded house, realizes what really matters when his pride is nearly squelched by a neighborhood bully.</t>
  </si>
  <si>
    <t>It seemed unlikely that tomboy Bean and bookworm Ivy would bond, but when they team up for a prank, a friendship begins.</t>
  </si>
  <si>
    <t>An eccentric old cowboy teaches his  lazy 10-year-old grandson how to do real “men’s work.”</t>
  </si>
  <si>
    <t>Environmental Fiction</t>
  </si>
  <si>
    <t>The Stray Dog</t>
  </si>
  <si>
    <t>Space Explorers: The Magic School Bus® Chapter Books</t>
  </si>
  <si>
    <t>0-439-11493-4</t>
  </si>
  <si>
    <t>Space: Magic Tree House Research</t>
  </si>
  <si>
    <t>0-439-44807-7</t>
  </si>
  <si>
    <t xml:space="preserve">Stargazers </t>
  </si>
  <si>
    <t>0-590-47486-3</t>
  </si>
  <si>
    <t xml:space="preserve">The Magic School Bus® Lost in the Solar System: The Magic School Bus® </t>
  </si>
  <si>
    <t>0-590-41429-1</t>
  </si>
  <si>
    <t>The Moon</t>
  </si>
  <si>
    <t>0-439-79644-X</t>
  </si>
  <si>
    <t>The Moon Book</t>
  </si>
  <si>
    <t>0-590-14905-9</t>
  </si>
  <si>
    <t>Explore the Milky Way and beyond and learn the science behind stars, telescopes, astronomy, and the universe.</t>
  </si>
  <si>
    <t>The Magic School Bus blasts off on a tour of the solar system, and the kids discover how other planets differ from Earth!</t>
  </si>
  <si>
    <t>How did the universe begin? How hot is the sun? How long does it take to get to the moon?</t>
  </si>
  <si>
    <t xml:space="preserve">Nothing’s Fair in Fifth Grade </t>
  </si>
  <si>
    <t>DeClements</t>
  </si>
  <si>
    <t>0-590-42316-9</t>
  </si>
  <si>
    <t>Thank You,  Mr. Falker</t>
  </si>
  <si>
    <t>0-439-09836-X</t>
  </si>
  <si>
    <t>M.C. Higgins  the Great</t>
  </si>
  <si>
    <t>Hamilton</t>
  </si>
  <si>
    <t>X</t>
  </si>
  <si>
    <t>0-590-67297-5</t>
  </si>
  <si>
    <t>The Paint Brush Kid</t>
  </si>
  <si>
    <t>0-439-21937-X</t>
  </si>
  <si>
    <t>Pink and Say</t>
  </si>
  <si>
    <t xml:space="preserve">0-8045-8009-X </t>
  </si>
  <si>
    <t xml:space="preserve">The Broccoli Tapes </t>
  </si>
  <si>
    <t>Slepian</t>
  </si>
  <si>
    <t>0-590-43473-X</t>
  </si>
  <si>
    <t xml:space="preserve"> Kleinhenz</t>
  </si>
  <si>
    <t>0-531-26829-2</t>
  </si>
  <si>
    <r>
      <t xml:space="preserve"> Where we are in place and time:</t>
    </r>
    <r>
      <rPr>
        <sz val="10"/>
        <color indexed="41"/>
        <rFont val="Arial"/>
        <family val="0"/>
      </rPr>
      <t xml:space="preserve"> An exploration of our orientation in place and time; of our personal histories; of history and geography from local and global perspectives; of our homes and journeys; of the discoveries,explorations, and migrations of mankind; of the contributions of individuals and civilizations.</t>
    </r>
  </si>
  <si>
    <r>
      <t xml:space="preserve">2A  </t>
    </r>
    <r>
      <rPr>
        <sz val="10"/>
        <color indexed="49"/>
        <rFont val="Arial Black"/>
        <family val="0"/>
      </rPr>
      <t>|</t>
    </r>
    <r>
      <rPr>
        <sz val="10"/>
        <color indexed="9"/>
        <rFont val="Arial Black"/>
        <family val="0"/>
      </rPr>
      <t xml:space="preserve"> </t>
    </r>
    <r>
      <rPr>
        <sz val="10"/>
        <color indexed="9"/>
        <rFont val="Arial"/>
        <family val="2"/>
      </rPr>
      <t xml:space="preserve"> Travel: Exploration, Colonization, Immigration</t>
    </r>
  </si>
  <si>
    <t xml:space="preserve">Social Studies, Non-Fiction </t>
  </si>
  <si>
    <t>This step-by-step guide for constructing a house is full of interesting details and easy for kids to read.</t>
  </si>
  <si>
    <t>A reassuring look into this new adventure called “kindergarten” through candid photographs of children from all backgrounds.</t>
  </si>
  <si>
    <t>Ricardo’s Day</t>
  </si>
  <si>
    <t>Ruby, the Copycat</t>
  </si>
  <si>
    <t xml:space="preserve">The City Mouse and the Country Mouse </t>
  </si>
  <si>
    <t xml:space="preserve">The Little House </t>
  </si>
  <si>
    <t>This is The Way We Go to School</t>
  </si>
  <si>
    <t>Wemberly Worried</t>
  </si>
  <si>
    <t>Ancona</t>
  </si>
  <si>
    <t>0-439-26329-8</t>
  </si>
  <si>
    <t>Rathman</t>
  </si>
  <si>
    <t>0-590-47423-5</t>
  </si>
  <si>
    <t xml:space="preserve"> Wallner </t>
  </si>
  <si>
    <t>Fable</t>
  </si>
  <si>
    <t>0-590-41155-1</t>
  </si>
  <si>
    <t>Burton</t>
  </si>
  <si>
    <t>N</t>
  </si>
  <si>
    <t>0-439-72263-2</t>
  </si>
  <si>
    <t>Baer</t>
  </si>
  <si>
    <t>300-600</t>
  </si>
  <si>
    <t>0-590-43162-5</t>
  </si>
  <si>
    <t>0-590-57456-6</t>
  </si>
  <si>
    <t>0-590-57455-8</t>
  </si>
  <si>
    <t>0-590-04474-5</t>
  </si>
  <si>
    <t>0-439-28827-4</t>
  </si>
  <si>
    <t>0-439-58315-2</t>
  </si>
  <si>
    <t>Guided Reading  6-Book Set</t>
  </si>
  <si>
    <t>In vibrant photographs and accompanying text, we join Ricardo on a busy school day.</t>
  </si>
  <si>
    <t>Ruby, the new girl in class, imitates the most popular girl in the class until she learns to appreciate just being herself.</t>
  </si>
  <si>
    <t>This interpretation of a favorite song invites preschoolers to recognize and remember animals, favorite foods, and days of the week.</t>
  </si>
  <si>
    <t>Using Louis Armstrong lyrics, this book spreads a message of hope and shows children a world of diversity and harmony.</t>
  </si>
  <si>
    <t>Based on the African proverb, “It takes a village to raise a child,” this heartwarming story reveals the power of a close-knit community.</t>
  </si>
  <si>
    <r>
      <t xml:space="preserve">1D  </t>
    </r>
    <r>
      <rPr>
        <sz val="10"/>
        <color indexed="49"/>
        <rFont val="Arial Black"/>
        <family val="0"/>
      </rPr>
      <t>|</t>
    </r>
    <r>
      <rPr>
        <sz val="10"/>
        <color indexed="9"/>
        <rFont val="Arial Black"/>
        <family val="0"/>
      </rPr>
      <t xml:space="preserve"> </t>
    </r>
    <r>
      <rPr>
        <sz val="10"/>
        <color indexed="9"/>
        <rFont val="Arial"/>
        <family val="2"/>
      </rPr>
      <t xml:space="preserve"> My Body and Health</t>
    </r>
  </si>
  <si>
    <t xml:space="preserve">Gregory, the Terrible Eater </t>
  </si>
  <si>
    <t>Sharmat</t>
  </si>
  <si>
    <t>0-590-43350-4</t>
  </si>
  <si>
    <t>How Do Dinosaurs Get Well Soon?</t>
  </si>
  <si>
    <t>Yolen</t>
  </si>
  <si>
    <t>0-439-24101-4</t>
  </si>
  <si>
    <t xml:space="preserve">How Kids Grow </t>
  </si>
  <si>
    <t>Marzollo</t>
  </si>
  <si>
    <t>0-590-45062-X</t>
  </si>
  <si>
    <t xml:space="preserve">A funny reversal of normal junk food warfare. </t>
  </si>
  <si>
    <t xml:space="preserve">Just like kids, dinosaurs hate being sick, and going to the doctor can be scary. These amusing verses help put those fears to rest. </t>
  </si>
  <si>
    <t>Images of multicultural children, from a 3-day-old infant to a 7-year-old, celebrate the special moments in a child’s life.</t>
  </si>
  <si>
    <r>
      <t xml:space="preserve">1C  </t>
    </r>
    <r>
      <rPr>
        <sz val="10"/>
        <color indexed="49"/>
        <rFont val="Arial Black"/>
        <family val="0"/>
      </rPr>
      <t>|</t>
    </r>
    <r>
      <rPr>
        <sz val="10"/>
        <color indexed="9"/>
        <rFont val="Arial Black"/>
        <family val="0"/>
      </rPr>
      <t xml:space="preserve"> </t>
    </r>
    <r>
      <rPr>
        <sz val="10"/>
        <color indexed="9"/>
        <rFont val="Arial"/>
        <family val="2"/>
      </rPr>
      <t xml:space="preserve"> My Country and Culture</t>
    </r>
  </si>
  <si>
    <t xml:space="preserve">Bringing the Rain to Kapiti Plain </t>
  </si>
  <si>
    <t>Aardema</t>
  </si>
  <si>
    <t>Folk Tale</t>
  </si>
  <si>
    <t>0-590-42870-5</t>
  </si>
  <si>
    <t>Dear Juno</t>
  </si>
  <si>
    <t>Pak</t>
  </si>
  <si>
    <t>Realistic Fiction</t>
  </si>
  <si>
    <t>0-439-77936-7</t>
  </si>
  <si>
    <t>Everybody  Cooks Rice</t>
  </si>
  <si>
    <t>Dooley</t>
  </si>
  <si>
    <t>0-590-45597-4</t>
  </si>
  <si>
    <t xml:space="preserve">A cumulative rhyme relating how Ki-pat ingeniously brings rain to the arid Kapiti Plain. </t>
  </si>
  <si>
    <t>Juno struggles to read the Korean words in letters from his Grandmother.</t>
  </si>
  <si>
    <r>
      <t xml:space="preserve">2B  </t>
    </r>
    <r>
      <rPr>
        <sz val="10"/>
        <color indexed="49"/>
        <rFont val="Arial Black"/>
        <family val="0"/>
      </rPr>
      <t>|</t>
    </r>
    <r>
      <rPr>
        <sz val="10"/>
        <color indexed="9"/>
        <rFont val="Arial Black"/>
        <family val="0"/>
      </rPr>
      <t xml:space="preserve"> </t>
    </r>
    <r>
      <rPr>
        <sz val="10"/>
        <color indexed="9"/>
        <rFont val="Arial"/>
        <family val="2"/>
      </rPr>
      <t xml:space="preserve"> Personal Travel: Taking a Trip, Moving</t>
    </r>
  </si>
  <si>
    <t>Animal Fantasy</t>
  </si>
  <si>
    <r>
      <t xml:space="preserve">1E  </t>
    </r>
    <r>
      <rPr>
        <sz val="10"/>
        <color indexed="49"/>
        <rFont val="Arial Black"/>
        <family val="0"/>
      </rPr>
      <t>|</t>
    </r>
    <r>
      <rPr>
        <sz val="10"/>
        <color indexed="9"/>
        <rFont val="Arial Black"/>
        <family val="0"/>
      </rPr>
      <t xml:space="preserve"> </t>
    </r>
    <r>
      <rPr>
        <sz val="10"/>
        <color indexed="9"/>
        <rFont val="Arial"/>
        <family val="2"/>
      </rPr>
      <t xml:space="preserve"> My Beliefs</t>
    </r>
  </si>
  <si>
    <t xml:space="preserve">Because I Love You </t>
  </si>
  <si>
    <t>Lucado</t>
  </si>
  <si>
    <t>Fiction</t>
  </si>
  <si>
    <t>0-439-15832-X</t>
  </si>
  <si>
    <t xml:space="preserve">My First Ramadan </t>
  </si>
  <si>
    <t>Katz</t>
  </si>
  <si>
    <t>Informational</t>
  </si>
  <si>
    <t>0-545-10078-X</t>
  </si>
  <si>
    <t>Although Paladin has trusted Shaddai all his life, he wonders why the Maker doesn’t want him to go beyond the stone wall he has built.</t>
  </si>
  <si>
    <t>A young boy learns about the prophet Muhammad, and the meaning behind Muslim customs, prayers, and practices.</t>
  </si>
  <si>
    <t>McGovern</t>
  </si>
  <si>
    <t>Social Studies,  Non-Fiction</t>
  </si>
  <si>
    <t>O</t>
  </si>
  <si>
    <t>34-38</t>
  </si>
  <si>
    <t xml:space="preserve">To Everything There is a Season </t>
  </si>
  <si>
    <t>Learn all about big cats—lions, tigers, leopards, cheetahs,and jaguars—in this Hello Reader! Science book.</t>
  </si>
  <si>
    <t>Provides a simple description of how astronauts aboard a space shuttle perform everyday activities such as eating, drinking, and sleeping.</t>
  </si>
  <si>
    <t>Provides brief information about each of the nine planets that makes up our solar system.</t>
  </si>
  <si>
    <r>
      <t xml:space="preserve">4E </t>
    </r>
    <r>
      <rPr>
        <sz val="10"/>
        <color indexed="50"/>
        <rFont val="Arial Black"/>
        <family val="0"/>
      </rPr>
      <t xml:space="preserve"> | </t>
    </r>
    <r>
      <rPr>
        <sz val="10"/>
        <color indexed="9"/>
        <rFont val="Arial"/>
        <family val="2"/>
      </rPr>
      <t xml:space="preserve"> The Physical World: Water, Light, Air, etc.</t>
    </r>
  </si>
  <si>
    <t>All About Light: Rookie Read-About® Science</t>
  </si>
  <si>
    <t xml:space="preserve">Sound, Heat &amp; Light: Energy at Work </t>
  </si>
  <si>
    <t>Where does light come from? How does it travel? Light up children’s interest in physical science with this beginner’s look at a popular science subject.</t>
  </si>
  <si>
    <t>The science of sound is a snap for youngest readers to understand.</t>
  </si>
  <si>
    <t>Amusing illustrations help show the many ways in which sound, heat, and light work to help us in our daily lives.</t>
  </si>
  <si>
    <r>
      <t xml:space="preserve">4F </t>
    </r>
    <r>
      <rPr>
        <sz val="10"/>
        <color indexed="50"/>
        <rFont val="Arial Black"/>
        <family val="0"/>
      </rPr>
      <t xml:space="preserve"> | </t>
    </r>
    <r>
      <rPr>
        <sz val="10"/>
        <color indexed="9"/>
        <rFont val="Arial"/>
        <family val="2"/>
      </rPr>
      <t xml:space="preserve"> Buildings and Architecture</t>
    </r>
  </si>
  <si>
    <t xml:space="preserve">How a  House is Built </t>
  </si>
  <si>
    <t xml:space="preserve">This Is My House </t>
  </si>
  <si>
    <t>0-590-45303-3</t>
  </si>
  <si>
    <t xml:space="preserve">It captures the magnificence of a sudden rainstorm on a sweltering hot day, and the power of nature to transform and invigorate. </t>
  </si>
  <si>
    <t>A lively introduction to the fun and interesting facts about clouds–from identifying  the different types of clouds to finding out cloud legends!</t>
  </si>
  <si>
    <t xml:space="preserve">In a companion book to Brett’s The Mitten, a hedgehog sticks his nose into a sock and finds himself a hat he can’t get rid of. </t>
  </si>
  <si>
    <t>This book describes the ecology of the rain forest and the daily life, dwellings, and food habits of tribes living in the region.</t>
  </si>
  <si>
    <t>This step-by-step guide to the construction of a house is full of interesting details, yet easy for young children to read.</t>
  </si>
  <si>
    <t>While learning how to say “this is my house” in 13 different languages, readers examine the similarity and diversity in housing structures around the world.</t>
  </si>
  <si>
    <r>
      <t xml:space="preserve">How we organize ourselves: </t>
    </r>
    <r>
      <rPr>
        <sz val="10"/>
        <color indexed="9"/>
        <rFont val="Arial"/>
        <family val="2"/>
      </rPr>
      <t>An exploration of systems and communities;                                   of the world of work, its nature and its value.</t>
    </r>
  </si>
  <si>
    <r>
      <t xml:space="preserve">5A </t>
    </r>
    <r>
      <rPr>
        <sz val="10"/>
        <color indexed="50"/>
        <rFont val="Arial Black"/>
        <family val="0"/>
      </rPr>
      <t xml:space="preserve"> | </t>
    </r>
    <r>
      <rPr>
        <sz val="10"/>
        <color indexed="9"/>
        <rFont val="Arial"/>
        <family val="2"/>
      </rPr>
      <t xml:space="preserve"> Work and Jobs, Including Community Helpers</t>
    </r>
  </si>
  <si>
    <t>The Car  Washing Street</t>
  </si>
  <si>
    <t>Patrick</t>
  </si>
  <si>
    <t>0-590-54349-0</t>
  </si>
  <si>
    <t>Firefighters</t>
  </si>
  <si>
    <t>Mitten</t>
  </si>
  <si>
    <t>0-439-35096-4</t>
  </si>
  <si>
    <t>Shop Talk: Just For You! Level 3</t>
  </si>
  <si>
    <t>Ford</t>
  </si>
  <si>
    <t>0-439-56873-0</t>
  </si>
  <si>
    <t>Biography, Historical</t>
  </si>
  <si>
    <t>Readers will bop to the beat of this musical book.</t>
  </si>
  <si>
    <t>Alexander</t>
  </si>
  <si>
    <t>0-439-14064-1</t>
  </si>
  <si>
    <t>Charles</t>
  </si>
  <si>
    <t>P</t>
  </si>
  <si>
    <t>0-590-45997-X</t>
  </si>
  <si>
    <t>Mouse Paint</t>
  </si>
  <si>
    <t>Walsh</t>
  </si>
  <si>
    <t>0-590-13207-5</t>
  </si>
  <si>
    <t>My Crayons Talk</t>
  </si>
  <si>
    <t>Hubbard</t>
  </si>
  <si>
    <t>0-590-95993-X</t>
  </si>
  <si>
    <t>Rap a Tap Tap: Here’s Bojangles – Think of That!</t>
  </si>
  <si>
    <t>0-439-56066-7</t>
  </si>
  <si>
    <t>Thiele &amp; Weiss</t>
  </si>
  <si>
    <t xml:space="preserve">How Is a Crayon Made? </t>
  </si>
  <si>
    <t>0-590-44872-2</t>
  </si>
  <si>
    <t>Chicken Soup with Rice: A Book of Months</t>
  </si>
  <si>
    <t>Sendak</t>
  </si>
  <si>
    <t>0-590-45452-8</t>
  </si>
  <si>
    <t>Come On, Rain</t>
  </si>
  <si>
    <t>Hesse</t>
  </si>
  <si>
    <t>0-590-33126-4</t>
  </si>
  <si>
    <t>Fleming</t>
  </si>
  <si>
    <t>0-590-48119-3</t>
  </si>
  <si>
    <t>34-</t>
  </si>
  <si>
    <t>Amy, Hutchings</t>
  </si>
  <si>
    <t>0-590-48456-7</t>
  </si>
  <si>
    <t>The Missing Mitten Mystery</t>
  </si>
  <si>
    <t>Kellogg</t>
  </si>
  <si>
    <t>0-439-37594-0</t>
  </si>
  <si>
    <t>The Rain  Came Down</t>
  </si>
  <si>
    <t>0-439-05153-3</t>
  </si>
  <si>
    <t xml:space="preserve">The Snowy Day </t>
  </si>
  <si>
    <t>0-590-03031-0</t>
  </si>
  <si>
    <t>The Snowy Day and other Caldecott Classics</t>
  </si>
  <si>
    <t>1-555-92603-7</t>
  </si>
  <si>
    <t>Hutchins</t>
  </si>
  <si>
    <t xml:space="preserve">Pumpkin Pumpkin </t>
  </si>
  <si>
    <t>Titherington</t>
  </si>
  <si>
    <t>0-590-65255-9</t>
  </si>
  <si>
    <t xml:space="preserve">The Biggest Pumpkin Ever </t>
  </si>
  <si>
    <t xml:space="preserve"> Kroll</t>
  </si>
  <si>
    <t>0-590-46463-9</t>
  </si>
  <si>
    <t xml:space="preserve">Two lovable mice take such good care of their growing pumpkin that it becomes the biggest pumpkin ever! </t>
  </si>
  <si>
    <t>The life and growth of a pumpkin. “The strong sense of the cycles of nature and accomplishment make for a winning combination.”—SLJ</t>
  </si>
  <si>
    <r>
      <t>How the world works:</t>
    </r>
    <r>
      <rPr>
        <sz val="10"/>
        <color indexed="41"/>
        <rFont val="Arial"/>
        <family val="0"/>
      </rPr>
      <t xml:space="preserve"> An exploration of the physical and material world; of natural and human-made phenomena; of the world of science and technology</t>
    </r>
  </si>
  <si>
    <r>
      <t xml:space="preserve">4B  </t>
    </r>
    <r>
      <rPr>
        <sz val="10"/>
        <color indexed="49"/>
        <rFont val="Arial Black"/>
        <family val="0"/>
      </rPr>
      <t>|</t>
    </r>
    <r>
      <rPr>
        <sz val="10"/>
        <color indexed="9"/>
        <rFont val="Arial Black"/>
        <family val="0"/>
      </rPr>
      <t xml:space="preserve"> </t>
    </r>
    <r>
      <rPr>
        <sz val="10"/>
        <color indexed="9"/>
        <rFont val="Arial"/>
        <family val="2"/>
      </rPr>
      <t xml:space="preserve"> Life Cycles of Plants and Animals</t>
    </r>
  </si>
  <si>
    <t>Butterflies</t>
  </si>
  <si>
    <t>Shapiro</t>
  </si>
  <si>
    <t>beginning reader</t>
  </si>
  <si>
    <t>0-439-20636-7</t>
  </si>
  <si>
    <t>Chick Life Cycle</t>
  </si>
  <si>
    <t>Bennett</t>
  </si>
  <si>
    <t>0-439-87658-3</t>
  </si>
  <si>
    <t xml:space="preserve">Chickens Aren’t the Only Ones </t>
  </si>
  <si>
    <t>Heller</t>
  </si>
  <si>
    <t>0-590-42600-1</t>
  </si>
  <si>
    <t>0-590-41252-3</t>
  </si>
  <si>
    <t>The Very  Hungry Caterpillar</t>
  </si>
  <si>
    <t>A timely tale of a family outing, shares the pleasures of autumn and the delights of freshly picked seasonal favorites</t>
  </si>
  <si>
    <t>Crews</t>
  </si>
  <si>
    <t>Families are Different</t>
  </si>
  <si>
    <t>Pellegrini</t>
  </si>
  <si>
    <t>0-590-56965-1</t>
  </si>
  <si>
    <t>Big Book w/ Teacher’s Guide</t>
  </si>
  <si>
    <r>
      <t xml:space="preserve">aligned to PYP &amp; MYP Units of Inquiry | </t>
    </r>
    <r>
      <rPr>
        <sz val="12"/>
        <color indexed="9"/>
        <rFont val="Arial Bold"/>
        <family val="0"/>
      </rPr>
      <t>Ages 3-16</t>
    </r>
  </si>
  <si>
    <t>Howard is miserable in his new town. At first, neighbor Molly seems annoying, but soon they become a good team.</t>
  </si>
  <si>
    <t>Ruby is unlike most girls in old China. Instead of aspiring to get married, Ruby is determined to attend university.</t>
  </si>
  <si>
    <t>0-439-58332-2</t>
  </si>
  <si>
    <t xml:space="preserve">From the Mixed-Up Files of Mrs. Basil E. Frankweiler </t>
  </si>
  <si>
    <t>Konigsburg</t>
  </si>
  <si>
    <t>Mystery &amp; Suspense</t>
  </si>
  <si>
    <t>40-50</t>
  </si>
  <si>
    <t>0-689-71181-6</t>
  </si>
  <si>
    <t>The beleaguered siblings encounter a greedy and repulsive villain, itchy clothing, disastrous fire, and a plot to steal their fortune.</t>
  </si>
  <si>
    <t>A unique, beautiful book about the relationship between a blind child and his loving grandmother.</t>
  </si>
  <si>
    <t>After breaking his leg, Nate cannot help with the farm, so his father adopts a boy to lighten the load.</t>
  </si>
  <si>
    <t xml:space="preserve">Justin and the Best                     Biscuits in the World </t>
  </si>
  <si>
    <r>
      <t xml:space="preserve">1B </t>
    </r>
    <r>
      <rPr>
        <sz val="10"/>
        <color indexed="47"/>
        <rFont val="Arial Black"/>
        <family val="0"/>
      </rPr>
      <t xml:space="preserve"> |</t>
    </r>
    <r>
      <rPr>
        <sz val="10"/>
        <color indexed="50"/>
        <rFont val="Arial Black"/>
        <family val="0"/>
      </rPr>
      <t xml:space="preserve"> </t>
    </r>
    <r>
      <rPr>
        <sz val="10"/>
        <color indexed="9"/>
        <rFont val="Arial"/>
        <family val="2"/>
      </rPr>
      <t xml:space="preserve"> My Home and My School</t>
    </r>
  </si>
  <si>
    <t>Fourth Grade Rats</t>
  </si>
  <si>
    <t>0-590-44244-9</t>
  </si>
  <si>
    <t xml:space="preserve">Clifford and the Big Parade </t>
  </si>
  <si>
    <t>Brindwell</t>
  </si>
  <si>
    <t>0-590-10811-5</t>
  </si>
  <si>
    <t>What child wouldn’t like to have a pet as special as Clifford the Big Red Dog! That’s part of the secret of Norman Bridwell’s successful series of children’s books.</t>
  </si>
  <si>
    <t>20-24</t>
  </si>
  <si>
    <t>Clifford's First Christmas</t>
  </si>
  <si>
    <t>0-590-48420-6</t>
  </si>
  <si>
    <t>Hooray for Mom!</t>
  </si>
  <si>
    <t>0-545-03615-1</t>
  </si>
  <si>
    <t xml:space="preserve">You won't believe why this old lady swallowed a bell, some bows, some gifts, a sack, a sleigh, and some reindeer! Read this book to find out. </t>
  </si>
  <si>
    <t>0-545-04361-1</t>
  </si>
  <si>
    <t>There Was An Old Lady Who Swallowed a Bell</t>
  </si>
  <si>
    <t>Colandro</t>
  </si>
  <si>
    <t>0-531-26457-2</t>
  </si>
  <si>
    <t>0-531-26459-9</t>
  </si>
  <si>
    <t>0-531-15356-8</t>
  </si>
  <si>
    <t>0-531-23107-0</t>
  </si>
  <si>
    <t>0-531-23108-9</t>
  </si>
  <si>
    <t>0-531-23109-7</t>
  </si>
  <si>
    <t>0-531-23111-9</t>
  </si>
  <si>
    <t xml:space="preserve">0-531-23112-7 </t>
  </si>
  <si>
    <t>0-531-21034-0</t>
  </si>
  <si>
    <t xml:space="preserve">0-531-23113-5 </t>
  </si>
  <si>
    <t>Doft</t>
  </si>
  <si>
    <r>
      <t xml:space="preserve">MIDDLE YEARS PROGRAMME </t>
    </r>
    <r>
      <rPr>
        <sz val="14"/>
        <rFont val="Verdana"/>
        <family val="0"/>
      </rPr>
      <t xml:space="preserve"> </t>
    </r>
    <r>
      <rPr>
        <sz val="14"/>
        <color indexed="20"/>
        <rFont val="Verdana"/>
        <family val="0"/>
      </rPr>
      <t xml:space="preserve">| </t>
    </r>
    <r>
      <rPr>
        <b/>
        <sz val="14"/>
        <color indexed="20"/>
        <rFont val="Verdana"/>
        <family val="0"/>
      </rPr>
      <t>AGES 11-16</t>
    </r>
  </si>
  <si>
    <t>0-531-24768-6</t>
  </si>
  <si>
    <t xml:space="preserve">0-531-24769-4  </t>
  </si>
  <si>
    <t>Anne Boynton-Trigg</t>
  </si>
  <si>
    <t>0-531-26350-9</t>
  </si>
  <si>
    <t xml:space="preserve"> 0-531-26358-4 </t>
  </si>
  <si>
    <t xml:space="preserve">0-531-26360-6 </t>
  </si>
  <si>
    <t xml:space="preserve"> 0-531-26352-5  </t>
  </si>
  <si>
    <t xml:space="preserve">0-531-26353-3 </t>
  </si>
  <si>
    <t>0-531-26354-1</t>
  </si>
  <si>
    <t>Children will watch a penguin chick hatch from an egg and grow into an adult.</t>
  </si>
  <si>
    <t>0-531-26357-6</t>
  </si>
  <si>
    <t>0-531-26361-4</t>
  </si>
  <si>
    <t xml:space="preserve">0-531-28106-X </t>
  </si>
  <si>
    <t xml:space="preserve"> 0-531-28104-3 </t>
  </si>
  <si>
    <t xml:space="preserve"> 0-531-20555-X </t>
  </si>
  <si>
    <t>0-531-28105-1</t>
  </si>
  <si>
    <t>0-531-20556-8</t>
  </si>
  <si>
    <t>0-531-28101-9</t>
  </si>
  <si>
    <t>0-531-20552-5</t>
  </si>
  <si>
    <t>0-531-28103-5</t>
  </si>
  <si>
    <t xml:space="preserve"> 0-531-28102-7</t>
  </si>
  <si>
    <t>0-531-20553-3</t>
  </si>
  <si>
    <t>0-531-20551-7</t>
  </si>
  <si>
    <t>0-531-26709-1</t>
  </si>
  <si>
    <t>Louise is given many reasons for eating her peas.</t>
  </si>
  <si>
    <t xml:space="preserve">An older brother chronicles the many complaints he has about life while performing one mundane task after another. </t>
  </si>
  <si>
    <t xml:space="preserve">0-531-26525-0   </t>
  </si>
  <si>
    <t xml:space="preserve">0-531-26675-3   </t>
  </si>
  <si>
    <t xml:space="preserve">0-531-26370-3   </t>
  </si>
  <si>
    <t xml:space="preserve"> 0-531-26711-3    </t>
  </si>
  <si>
    <t xml:space="preserve">0-531-26529-3    </t>
  </si>
  <si>
    <t xml:space="preserve">0-531-26677-X    </t>
  </si>
  <si>
    <t xml:space="preserve">0-531-26372-X    </t>
  </si>
  <si>
    <t xml:space="preserve">0-531-26800-4 </t>
  </si>
  <si>
    <t xml:space="preserve">0-531-25640-5  </t>
  </si>
  <si>
    <t>In this book from the “Wicked History” series, readers can learn about Leopold II of Belgium and the terror that he unleashed on the people living in his personal colony in Africa. A list of related books and Web sites is included.</t>
  </si>
  <si>
    <t xml:space="preserve">The stories of 33 real girls, past and present, who achieved amazing feats and changed history before reaching their twenties. </t>
  </si>
  <si>
    <t>Each book is presented in an accessible, easy-to-read format with real-life case studies, photographs, engaging sidebars, and captivating storytelling.</t>
  </si>
  <si>
    <t>This Carthaginian general once marched thousands of soldiers and elephants across the Alps to attack the Roman army.</t>
  </si>
  <si>
    <t xml:space="preserve">Isaac Newton was an extremely intelligent yet highly unusual man who sometimes used his own body for his experiments. </t>
  </si>
  <si>
    <t>In this book from the “Wicked History,” series,  learn about the forces that shaped Russia’s Tsar Ivan the Terrible.</t>
  </si>
  <si>
    <t>James McNeill Whistler went from copying maps for the U.S. Coastal Survey Department to become an abstract painter.</t>
  </si>
  <si>
    <t>This relentless conqueror laid waste to a majestic empire that stretched across half of South America.</t>
  </si>
  <si>
    <t>Let young minds explore the Milky Way and beyond as they learn the science behind stars, telescopes, astronomy, and the universe.</t>
  </si>
  <si>
    <t>Girls Who  Rocked the World</t>
  </si>
  <si>
    <t>Welden</t>
  </si>
  <si>
    <t>0-439-10493-9</t>
  </si>
  <si>
    <t>Guilty By a Hair</t>
  </si>
  <si>
    <t>Prokos</t>
  </si>
  <si>
    <t xml:space="preserve">13-18 </t>
  </si>
  <si>
    <t>0-531-26229-4</t>
  </si>
  <si>
    <t>Hannibal: Rome’s Worst Nightmare</t>
  </si>
  <si>
    <t>Brooks</t>
  </si>
  <si>
    <t xml:space="preserve">0-531-22174-1  </t>
  </si>
  <si>
    <t>Isaac Newton</t>
  </si>
  <si>
    <t>0-545-00371-7</t>
  </si>
  <si>
    <t>Ivan the Terrible: Tsar of Death</t>
  </si>
  <si>
    <t>Prince</t>
  </si>
  <si>
    <t>0-531-12597-1</t>
  </si>
  <si>
    <t>James  McNeill Whistler</t>
  </si>
  <si>
    <t>0-516-26978-X</t>
  </si>
  <si>
    <t>A wickedly funny look at ten explorers who, between 1421 and 1522, ventured into what mapmakers were calling The Unknown.</t>
  </si>
  <si>
    <t>Cixi: Evil Empress of China?</t>
  </si>
  <si>
    <t>Price</t>
  </si>
  <si>
    <t>0-531-18555-9</t>
  </si>
  <si>
    <t>Confucius: The Golden Rule</t>
  </si>
  <si>
    <t>Non-Fiction: Biography</t>
  </si>
  <si>
    <t>0-439-52010-X</t>
  </si>
  <si>
    <t>The Bengal Tiger</t>
  </si>
  <si>
    <t>The Box Jellyfish</t>
  </si>
  <si>
    <t xml:space="preserve">In this title, children will learn how a Bengal tiger stalks its prey before it fatally attacks in a split second. </t>
  </si>
  <si>
    <t xml:space="preserve">In this book, young readers will discover what makes the box jellyfish a terror of the seas. </t>
  </si>
  <si>
    <t>Nostradamus</t>
  </si>
  <si>
    <t>Some people claim that Nostradamus predicted the Great Fire of London, the American Revolution, and World War II. Predictions, or coincidences?</t>
  </si>
  <si>
    <t>860L</t>
  </si>
  <si>
    <t>920L</t>
  </si>
  <si>
    <t xml:space="preserve">This hearty retelling of a favorite  is distinguished by rhythmic text and  lively illustrations of the sassy, boastful Gingerbread Man. </t>
  </si>
  <si>
    <t>The favorite tale of the industrious little hen and her freeloading friends, retold for beginning readers.</t>
  </si>
  <si>
    <r>
      <t xml:space="preserve">3B  </t>
    </r>
    <r>
      <rPr>
        <sz val="10"/>
        <color indexed="49"/>
        <rFont val="Arial Black"/>
        <family val="0"/>
      </rPr>
      <t>|</t>
    </r>
    <r>
      <rPr>
        <sz val="10"/>
        <color indexed="9"/>
        <rFont val="Arial Black"/>
        <family val="0"/>
      </rPr>
      <t xml:space="preserve"> </t>
    </r>
    <r>
      <rPr>
        <sz val="10"/>
        <color indexed="9"/>
        <rFont val="Arial"/>
        <family val="2"/>
      </rPr>
      <t xml:space="preserve"> Painting and the Art</t>
    </r>
  </si>
  <si>
    <t>Charlie Parker Played Be Bop</t>
  </si>
  <si>
    <t>Raschka</t>
  </si>
  <si>
    <t>Biography, Art or Music</t>
  </si>
  <si>
    <t>0-531-07095-6</t>
  </si>
  <si>
    <t>Biography,        Art or Music</t>
  </si>
  <si>
    <t xml:space="preserve">The Dinosaur Who Lived          in My Backyard </t>
  </si>
  <si>
    <r>
      <t>How we express ourselves:</t>
    </r>
    <r>
      <rPr>
        <sz val="10"/>
        <color indexed="41"/>
        <rFont val="Arial"/>
        <family val="0"/>
      </rPr>
      <t xml:space="preserve"> An exploration of the ways in which we discover                            and express our nature, ideas, feelings, beliefs, and values through language and the arts.</t>
    </r>
  </si>
  <si>
    <r>
      <t xml:space="preserve">3A  </t>
    </r>
    <r>
      <rPr>
        <sz val="10"/>
        <color indexed="49"/>
        <rFont val="Arial Black"/>
        <family val="0"/>
      </rPr>
      <t>|</t>
    </r>
    <r>
      <rPr>
        <sz val="10"/>
        <color indexed="9"/>
        <rFont val="Arial Black"/>
        <family val="0"/>
      </rPr>
      <t xml:space="preserve"> </t>
    </r>
    <r>
      <rPr>
        <sz val="10"/>
        <color indexed="9"/>
        <rFont val="Arial"/>
        <family val="2"/>
      </rPr>
      <t xml:space="preserve"> Fairy Tales and Other Stories</t>
    </r>
  </si>
  <si>
    <t>Anansi the Spider: A Tale from the Ashanti</t>
  </si>
  <si>
    <t>McDermott</t>
  </si>
  <si>
    <t>Tales, Folktale, African</t>
  </si>
  <si>
    <t>0-590-47340-9</t>
  </si>
  <si>
    <t>CD151RA</t>
  </si>
  <si>
    <t>City Mouse –Country Mouse: and Two More Mouse Tales from Aesop</t>
  </si>
  <si>
    <t>Wallner</t>
  </si>
  <si>
    <t>Tales, Folktale</t>
  </si>
  <si>
    <t>Click, Clack, Moo; Cows that Type</t>
  </si>
  <si>
    <t>Cronin</t>
  </si>
  <si>
    <t>0-439-21648-6</t>
  </si>
  <si>
    <t xml:space="preserve">Stone Soup </t>
  </si>
  <si>
    <t>0-590-41602-2</t>
  </si>
  <si>
    <t>0-78820-314-2</t>
  </si>
  <si>
    <t>The Frog Prince</t>
  </si>
  <si>
    <t>Tarcov</t>
  </si>
  <si>
    <t>Beginner Reader</t>
  </si>
  <si>
    <t>0-590-46571-6</t>
  </si>
  <si>
    <t>Schmidt</t>
  </si>
  <si>
    <t>FolkTale</t>
  </si>
  <si>
    <t>0-590-41056-3</t>
  </si>
  <si>
    <t>What a Wonderful World</t>
  </si>
  <si>
    <t>Dots! Dots! Dots!                     At the Museum</t>
  </si>
  <si>
    <t xml:space="preserve">Simply and colorfully, this book features a work of art viewed through the eyes of a child who sees.... dots!! </t>
  </si>
  <si>
    <t>A close-up view inside a crayon factory, with vibrant color photographs and simple, informational text.</t>
  </si>
  <si>
    <t xml:space="preserve">Crayons—each with a distinct personality—talk to a girl as she draws pictures. Rhymes and whimsical add to the fun! </t>
  </si>
  <si>
    <t>Leo and Diane Dillon’s book about ground-breaking African-American tap dancer, Bill “Bojangles” Robinson.</t>
  </si>
  <si>
    <t xml:space="preserve">With Louis Armstrong lyrics, this simple book spreads a message of hope and shows children a world of diversity and harmony. </t>
  </si>
  <si>
    <t xml:space="preserve">The Little Red Hen </t>
  </si>
  <si>
    <t>McQueen</t>
  </si>
  <si>
    <t>0-590-4114F4</t>
  </si>
  <si>
    <t>0-590-41145-4</t>
  </si>
  <si>
    <t>The Little Red Hen and Other Folktales</t>
  </si>
  <si>
    <t>Various</t>
  </si>
  <si>
    <t>1-555-92600-2</t>
  </si>
  <si>
    <t>The Three Bears</t>
  </si>
  <si>
    <t>Galdone</t>
  </si>
  <si>
    <t>0-590-61971-3</t>
  </si>
  <si>
    <t>The Gingerbread Man</t>
  </si>
  <si>
    <t>The Little Red Hen Story CD</t>
  </si>
  <si>
    <t>Here is the story of Anansi, the spider-hero of the Ashanti people of Ghana, who falls into a river.</t>
  </si>
  <si>
    <t>Classic tale of a country mouse who discovers the perils of city living. Includes two other mouse tales from Aesop.</t>
  </si>
  <si>
    <t>Farmer Brown’s cows like to type! When his cows start leaving him notes about their living conditions, the negotiations begin.</t>
  </si>
  <si>
    <t xml:space="preserve">In a French folk tale, a vagabond tricks an old woman into believing he can make soup from a stone. </t>
  </si>
  <si>
    <t>In a French folk tale, a vagabond tricks an old woman into believing he can make soup from a stone.</t>
  </si>
  <si>
    <t>Bugs! Bugs! Bugs!</t>
  </si>
  <si>
    <t>Barner</t>
  </si>
  <si>
    <t>Nonfiction</t>
  </si>
  <si>
    <t>0-439-17208-X</t>
  </si>
  <si>
    <t>0-545-06273-X</t>
  </si>
  <si>
    <t xml:space="preserve"> General Non-Fiction </t>
  </si>
  <si>
    <t>Does a Kangaroo Have a Mother, Too?</t>
  </si>
  <si>
    <t>0-439-27149-5</t>
  </si>
  <si>
    <t>Earl the Squirrel</t>
  </si>
  <si>
    <t>Freeman</t>
  </si>
  <si>
    <t>0-439-89569-3</t>
  </si>
  <si>
    <t xml:space="preserve">Handa puts fruits in a basket for her friend, but the fruits look very inviting to the animals along the way. </t>
  </si>
  <si>
    <t>Rhyming text and vibrant paper collages present bugs, bugs, bugs, with actual-size bug charts and fun facts!</t>
  </si>
  <si>
    <t xml:space="preserve">In a very simply told story, a child asks variations on the question: “Does a kangaroo have a mother, too?” The response is  always “Yes!” </t>
  </si>
  <si>
    <t>It’s time for Earl the Squirrel to learn how to gather nuts. Earl doesn’t know where to begin.</t>
  </si>
  <si>
    <t>This story by a Caldecott Award- winning author has an important  message about sharing.</t>
  </si>
  <si>
    <t>Learn what animals live in an aquarium, and how they’re taken care of in this book about Weekend Fun.</t>
  </si>
  <si>
    <t xml:space="preserve">A counting rhyme that features animal  mothers and their babies living in unique meadow habitats. </t>
  </si>
  <si>
    <t>This coral reef is a colorful marine nursery, teeming with new life!</t>
  </si>
  <si>
    <r>
      <t xml:space="preserve">5F  </t>
    </r>
    <r>
      <rPr>
        <sz val="10"/>
        <color indexed="49"/>
        <rFont val="Arial Black"/>
        <family val="0"/>
      </rPr>
      <t>|</t>
    </r>
    <r>
      <rPr>
        <sz val="10"/>
        <color indexed="9"/>
        <rFont val="Arial Black"/>
        <family val="0"/>
      </rPr>
      <t xml:space="preserve"> </t>
    </r>
    <r>
      <rPr>
        <sz val="10"/>
        <color indexed="9"/>
        <rFont val="Arial"/>
        <family val="2"/>
      </rPr>
      <t xml:space="preserve"> Shopping and Consumerism</t>
    </r>
  </si>
  <si>
    <t xml:space="preserve">A Chair for My Mother </t>
  </si>
  <si>
    <t>0-590-33155-8</t>
  </si>
  <si>
    <t xml:space="preserve">The vivid and delightfully illustrated story of a family’s dream to save enough money to buy a new chair after a fire destroys their home. </t>
  </si>
  <si>
    <t xml:space="preserve">Charlie Needs  a Cloak </t>
  </si>
  <si>
    <t>dePaola</t>
  </si>
  <si>
    <t>0-590-44188-4</t>
  </si>
  <si>
    <t xml:space="preserve">0-439-58318-7 </t>
  </si>
  <si>
    <t>Audio CD</t>
  </si>
  <si>
    <t>1-55592-902-8</t>
  </si>
  <si>
    <t xml:space="preserve">Pocket for Corduroy </t>
  </si>
  <si>
    <t>0-590-31970-1</t>
  </si>
  <si>
    <t>Little Nino’s Pizzeria</t>
  </si>
  <si>
    <t>Barbour</t>
  </si>
  <si>
    <t>0-590-47125-2</t>
  </si>
  <si>
    <t>In simple language and bold collages,  three children celebrate the joys of planting  a garden.</t>
  </si>
  <si>
    <r>
      <t xml:space="preserve">6B  </t>
    </r>
    <r>
      <rPr>
        <sz val="10"/>
        <color indexed="49"/>
        <rFont val="Arial Black"/>
        <family val="0"/>
      </rPr>
      <t>|</t>
    </r>
    <r>
      <rPr>
        <sz val="10"/>
        <color indexed="9"/>
        <rFont val="Arial Black"/>
        <family val="0"/>
      </rPr>
      <t xml:space="preserve"> </t>
    </r>
    <r>
      <rPr>
        <sz val="10"/>
        <color indexed="9"/>
        <rFont val="Arial"/>
        <family val="2"/>
      </rPr>
      <t xml:space="preserve"> Caring for the Environment and Managing Resources</t>
    </r>
  </si>
  <si>
    <t>A Frog in a Bog</t>
  </si>
  <si>
    <t>Wilson</t>
  </si>
  <si>
    <t xml:space="preserve">Animal Stories,  Rhyming Story </t>
  </si>
  <si>
    <t>0-439-69726-3</t>
  </si>
  <si>
    <t>Let’s Go to the Zoo: Welcome Books™ – Weekend Fun</t>
  </si>
  <si>
    <t>0-516-24505-8</t>
  </si>
  <si>
    <t>In a funny counting book, the frog doesn’t stop eating, until he attracts the attention of a alligator.</t>
  </si>
  <si>
    <t>Learn what animals live in a zoo and  how they’re cared for in this book about Weekend Fun.</t>
  </si>
  <si>
    <t>A counting rhyme that features animal  mothers and their babies living in unique meadow habitats.</t>
  </si>
  <si>
    <t>This exuberant picture book tells the story of Tony, a little boy who helps his father in the family pizzeria.</t>
  </si>
  <si>
    <r>
      <t xml:space="preserve">6A  </t>
    </r>
    <r>
      <rPr>
        <sz val="10"/>
        <color indexed="49"/>
        <rFont val="Arial Black"/>
        <family val="0"/>
      </rPr>
      <t>|</t>
    </r>
    <r>
      <rPr>
        <sz val="10"/>
        <color indexed="9"/>
        <rFont val="Arial Black"/>
        <family val="0"/>
      </rPr>
      <t xml:space="preserve"> </t>
    </r>
    <r>
      <rPr>
        <sz val="10"/>
        <color indexed="9"/>
        <rFont val="Arial"/>
        <family val="2"/>
      </rPr>
      <t xml:space="preserve"> Caring for a Garden, Pet, etc.</t>
    </r>
  </si>
  <si>
    <t>Brett</t>
  </si>
  <si>
    <t>Cookie’s Week</t>
  </si>
  <si>
    <t>Ward</t>
  </si>
  <si>
    <t>0-590-43604-X</t>
  </si>
  <si>
    <t>Bunting</t>
  </si>
  <si>
    <t>TAB</t>
  </si>
  <si>
    <t>subtotals</t>
  </si>
  <si>
    <t>order subtotal</t>
  </si>
  <si>
    <t>MIDDLE YEARS PROGRAMME   | AGES 11-16</t>
  </si>
  <si>
    <t>PRIMARY YEARS PROGRAMME  | AGES 7-11</t>
  </si>
  <si>
    <t>PRIMARY YEARS PROGRAMME  | AGES 5-7</t>
  </si>
  <si>
    <t>The average American throws away four pounds of garbage per day. Ever wonder  what happens to it? Find out in this True  Book about Conservation.</t>
  </si>
  <si>
    <t xml:space="preserve">This comprehensive resource is filled with facts about global warming and its disastrous consequences; photos and illustrations; and suggestions for how kids can help combat global warming in their homes, schools,  and communities. </t>
  </si>
  <si>
    <t>Science,          Non-Fiction</t>
  </si>
  <si>
    <t>Biography,       Non-Fiction</t>
  </si>
  <si>
    <t>General        Non-Fiction</t>
  </si>
  <si>
    <t>General        Non-Fiction</t>
  </si>
  <si>
    <t>Science,          Non-Fiction</t>
  </si>
  <si>
    <t>The Jumping Tree</t>
  </si>
  <si>
    <t>Saldana</t>
  </si>
  <si>
    <t>0-439-93064-2</t>
  </si>
  <si>
    <t>Eleven teenage immigrants tell compelling stories of their escape from war, poverty, and repression to carve out new lives in America.</t>
  </si>
  <si>
    <t xml:space="preserve">These autobiographical stories tell of  hardship, poverty, and love within a family  of migrant workers. </t>
  </si>
  <si>
    <t>Esperanza is coming of age in Latino Chicago, using poems and stories to deal with oppression and abuse.</t>
  </si>
  <si>
    <t>A celebration of the barrio and family life with irresistable humor and lively stories follows Rey Castaneda from sixth through eighth grade in Nuevo Penita, Texas.</t>
  </si>
  <si>
    <t>Environment</t>
  </si>
  <si>
    <t>Knots in My Yo-Yo String: The Autobiography of a Kid</t>
  </si>
  <si>
    <t>The Down-to-Earth Guide to Global Warming</t>
  </si>
  <si>
    <t>David, Gordon</t>
  </si>
  <si>
    <t>0-439-02494-3</t>
  </si>
  <si>
    <t>The moon is unlike anything on earth–no sound and no weather. Readers learn why in this book by renowned children’s author Simon.</t>
  </si>
  <si>
    <r>
      <t>INTERNATIONAL BACCALAUREATE CORRELATIONS</t>
    </r>
    <r>
      <rPr>
        <sz val="6"/>
        <color indexed="20"/>
        <rFont val="Arial"/>
        <family val="0"/>
      </rPr>
      <t xml:space="preserve">                                                                                                                </t>
    </r>
  </si>
  <si>
    <r>
      <t>Who we are:</t>
    </r>
    <r>
      <rPr>
        <sz val="10"/>
        <color indexed="9"/>
        <rFont val="Arial"/>
        <family val="2"/>
      </rPr>
      <t xml:space="preserve"> An exploration of the nature of the self; of our beliefs and values, of personal,  physical, mental, social, and spiritual health; of our families, friends, and communities;  of our rights and responsibilities; of what it means to be human.</t>
    </r>
  </si>
  <si>
    <t>Dorros</t>
  </si>
  <si>
    <t xml:space="preserve">Amos &amp; Boris </t>
  </si>
  <si>
    <t>Steig</t>
  </si>
  <si>
    <t>0-590-44418-2</t>
  </si>
  <si>
    <t>Aunt Flossie’s Hats</t>
  </si>
  <si>
    <t>Howard</t>
  </si>
  <si>
    <t>0-590-48881-3</t>
  </si>
  <si>
    <t>Guided Reading 6 Book Set</t>
  </si>
  <si>
    <t>0-590-41622-7</t>
  </si>
  <si>
    <t xml:space="preserve">The joys of fatherhood, as celebrated in poems by African-American writers. </t>
  </si>
  <si>
    <t xml:space="preserve">A story of grandma Rosa Maria as she plans a wonderful party, despite some mice that have plans of their own! </t>
  </si>
  <si>
    <t>A girl pays homage to her friends and all that they’ve taught her.</t>
  </si>
  <si>
    <t>A little girl finds clever ways to help her sick grandmother work on a very special quilt.</t>
  </si>
  <si>
    <t>0-439-80595-3</t>
  </si>
  <si>
    <t>Ringgold</t>
  </si>
  <si>
    <t>Emma Kate</t>
  </si>
  <si>
    <t>Humor</t>
  </si>
  <si>
    <t>0-439-90230-4</t>
  </si>
  <si>
    <t xml:space="preserve">Families Are Different </t>
  </si>
  <si>
    <t>When Amos the mouse rolls off his ship in the ocean, Boris the whale rescues him, beginning a lasting friendship.</t>
  </si>
  <si>
    <t>Two little girls listen to Aunt Flossie’s memories as they try on her many hats.</t>
  </si>
  <si>
    <t xml:space="preserve">Two little girls listen to Aunt Flossie’s memories as they try on her many hats. </t>
  </si>
  <si>
    <t>0-590-22313-5</t>
  </si>
  <si>
    <t>While making her family’s Christmas Eve tamales, Maria tries on her mother’s diamond ring—and now it’s gone!</t>
  </si>
  <si>
    <t>After a lifetime of obstacles, including segregation and the Great Depression, Sarah Jean’s Uncle Jed opens his own barber shop.</t>
  </si>
  <si>
    <r>
      <t xml:space="preserve">1B </t>
    </r>
    <r>
      <rPr>
        <sz val="10"/>
        <color indexed="50"/>
        <rFont val="Arial Black"/>
        <family val="0"/>
      </rPr>
      <t xml:space="preserve"> | </t>
    </r>
    <r>
      <rPr>
        <sz val="10"/>
        <color indexed="9"/>
        <rFont val="Arial"/>
        <family val="2"/>
      </rPr>
      <t xml:space="preserve"> My Home and My School</t>
    </r>
  </si>
  <si>
    <t>David Gets  in Trouble</t>
  </si>
  <si>
    <t>0-439-05154-1</t>
  </si>
  <si>
    <t>David Goes  to School</t>
  </si>
  <si>
    <t>Park</t>
  </si>
  <si>
    <t>Lilly’s Purple Plastic Purse</t>
  </si>
  <si>
    <t>0-439-64287-6</t>
  </si>
  <si>
    <t>Officer Buckle  and Gloria</t>
  </si>
  <si>
    <t>0-590-92569-5</t>
  </si>
  <si>
    <t>One Happy Classroom: Rookie Reader® – Level B</t>
  </si>
  <si>
    <t>0-516-23794-2</t>
  </si>
  <si>
    <t>Ruby the Copycat</t>
  </si>
  <si>
    <t>What Mary  Jo Shared</t>
  </si>
  <si>
    <t>Udry</t>
  </si>
  <si>
    <t>In Daddy’s Arms I Am Tall: African Americans Celebrating Fathers</t>
  </si>
  <si>
    <t>Multiple Authors</t>
  </si>
  <si>
    <t>0-439-05655-1</t>
  </si>
  <si>
    <t>Mice and Beans</t>
  </si>
  <si>
    <t>0-439-40711-7</t>
  </si>
  <si>
    <t>My Friends</t>
  </si>
  <si>
    <t>Gomi</t>
  </si>
  <si>
    <t>0-590-48615-2</t>
  </si>
  <si>
    <t>The  Patchwork Quilt</t>
  </si>
  <si>
    <t>Flournoy</t>
  </si>
  <si>
    <t>0-590-89753-5</t>
  </si>
  <si>
    <t>Stellaluna</t>
  </si>
  <si>
    <t>Cannon</t>
  </si>
  <si>
    <t>30-34</t>
  </si>
  <si>
    <t>0-590-48379-X</t>
  </si>
  <si>
    <t>Swimmy</t>
  </si>
  <si>
    <t>0-590-43049-1</t>
  </si>
  <si>
    <t>The Relatives Came</t>
  </si>
  <si>
    <t>Rylant</t>
  </si>
  <si>
    <t>0-590-47790-0</t>
  </si>
  <si>
    <t>The Way I Feel</t>
  </si>
  <si>
    <t>Cain</t>
  </si>
  <si>
    <t>24-30</t>
  </si>
  <si>
    <t>0-439-32116-6</t>
  </si>
  <si>
    <t>This sweet picture book shows the many ways daddies and their children “go together” using simple metaphors.</t>
  </si>
  <si>
    <t xml:space="preserve">Records on smallest, longest, largest, loudest, fastest or greatest - these are the best records in the natural world and in man’s world. </t>
  </si>
  <si>
    <t xml:space="preserve">Carlos learns an important lesson when  he rushes through the planting of his Papa’s corn field. </t>
  </si>
  <si>
    <t xml:space="preserve">A slow, gentle friendship that forms between a scraggly dog and Ricky will appeal to every dog lover! </t>
  </si>
  <si>
    <t xml:space="preserve">Why do cats purr? Why do cats play with food? Here are answers to real questions asked by kids about cats. </t>
  </si>
  <si>
    <t>Four animal friends encounter some cowardly robbers on the way to Bremen-town in this easy-to-read folktale.</t>
  </si>
  <si>
    <t xml:space="preserve">A rhyming African folktale about how Ki-pat brings rain to the Kapiti Plain. </t>
  </si>
  <si>
    <t>During a visit to an art museum, Katie “climbs into” five Impressionist masterpieces and has wonderful adventures.</t>
  </si>
  <si>
    <t>Botticelli</t>
  </si>
  <si>
    <t>Classroom Books</t>
  </si>
  <si>
    <t>0-516-42291-6</t>
  </si>
  <si>
    <t>Clever illustrations and story lines, together with full-color reproductions of actual paintings, give children a light yet realist overview of each artist’s life and style in these fun and educational biographies.</t>
  </si>
  <si>
    <t>Camille Pissarro</t>
  </si>
  <si>
    <t>0-516-26977-1</t>
  </si>
  <si>
    <t>Diego Velazquez</t>
  </si>
  <si>
    <t>0-516-26980-1</t>
  </si>
  <si>
    <t>Edgar Degas</t>
  </si>
  <si>
    <t>0-516-27172-9</t>
  </si>
  <si>
    <t>El Greco</t>
  </si>
  <si>
    <t>0-516-26243-7</t>
  </si>
  <si>
    <t>Frederic Remington</t>
  </si>
  <si>
    <t>0-516-27812-4</t>
  </si>
  <si>
    <t>Frida Kahlo</t>
  </si>
  <si>
    <t>0-516-26466-0</t>
  </si>
  <si>
    <t>Georges Seurat</t>
  </si>
  <si>
    <t>0-516-27813-1</t>
  </si>
  <si>
    <t>Henri Matisse</t>
  </si>
  <si>
    <t>0-516-26146-1</t>
  </si>
  <si>
    <t xml:space="preserve">Horace Pippin </t>
  </si>
  <si>
    <t>0-531-14758-0</t>
  </si>
  <si>
    <t>Johannes Vermeer</t>
  </si>
  <si>
    <t>0-516-26999-3</t>
  </si>
  <si>
    <t>Aaron Copeland</t>
  </si>
  <si>
    <t>0-516-44538-0</t>
  </si>
  <si>
    <t>The perfect introduction to great composers, both modern and classical, featuring illustrations, biographical data and more. “Attractive and personable. A useful first look for younger children.”—SLJ</t>
  </si>
  <si>
    <t>Roy Lichtenstein</t>
  </si>
  <si>
    <t>0-516-25963-5</t>
  </si>
  <si>
    <t xml:space="preserve">Faith Ringgold </t>
  </si>
  <si>
    <t>0-531-14757-3</t>
  </si>
  <si>
    <t>This wide-ranging and informative series introduces children to the world's greatest artists. “A great way to prepare children for the pleasure of a museum visit.”—Booklist</t>
  </si>
  <si>
    <t>Johnston, Teresa</t>
  </si>
  <si>
    <t>0-545-28910-8</t>
  </si>
  <si>
    <t>My Tooth is Loose Dr. Moose</t>
  </si>
  <si>
    <t>Polar Bear Night</t>
  </si>
  <si>
    <t>Lauren Thompson</t>
  </si>
  <si>
    <t>0-439-79708-5</t>
  </si>
  <si>
    <t>Fille with award-winning illustrations, this quiet, moonlit tale follows a little cub on a magical journey across the snow, sea, and ice.</t>
  </si>
  <si>
    <t>How Have I Grown?</t>
  </si>
  <si>
    <t>Mary Reid</t>
  </si>
  <si>
    <t>0-590-29298-6</t>
  </si>
  <si>
    <t>A young girl describes the way she has changed from the time she was a baby until she goes to Kindergarten.</t>
  </si>
  <si>
    <t>Bear Shadow</t>
  </si>
  <si>
    <t>Frank Asch</t>
  </si>
  <si>
    <t>0-590-44054-7</t>
  </si>
  <si>
    <t>Bear is trying to catch a fish—if his pesky shadow will let him—in this simple lesson about the sun’s daily movement.</t>
  </si>
  <si>
    <t>Bunnicula</t>
  </si>
  <si>
    <t>Deborah &amp; James Howe</t>
  </si>
  <si>
    <t>Harold the dog and Chester the cat hilariously attempt to alert their family that the new bunny may be a vampire. “This mystery-comedy is sure to delight.”—NY Times</t>
  </si>
  <si>
    <t>0-590-31318-6</t>
  </si>
  <si>
    <t>Chicken Sunday</t>
  </si>
  <si>
    <t>Patricia Polacco</t>
  </si>
  <si>
    <t>0-590-46244-0</t>
  </si>
  <si>
    <t>A young white girl and her two black “brothers” devise a plan to raise money to buy the boys' grandmother a new Easter bonnet.</t>
  </si>
  <si>
    <t>Bad Kitty Meets the Baby</t>
  </si>
  <si>
    <t>Nick Bruel</t>
  </si>
  <si>
    <t>0-545-39108-5</t>
  </si>
  <si>
    <t>Bad Kitty doesn't mean to be bad... does he? This outrageously funny chapter book series brings readers dangerously close to this irresistibly cranky cat. “Just plain hysterical.” —Kirkus</t>
  </si>
  <si>
    <t>Bad Kitty Vs. Uncle Murray</t>
  </si>
  <si>
    <t>0-545-28919-1</t>
  </si>
  <si>
    <t>Clack Clack Moo Cows That Type</t>
  </si>
  <si>
    <t>Farmer Brown's cows like to type! When his cows start leaving him notes about their living conditions, the hilarious negotiations begin.</t>
  </si>
  <si>
    <t>Cool Dog School Dog</t>
  </si>
  <si>
    <t>Heiligman</t>
  </si>
  <si>
    <t>Tinka the dog can't bear to be alone when her master goes off to school, so she sets out to find him in this tale told in rollicking rhymes. “Infectious.”—Kirkus</t>
  </si>
  <si>
    <t>Don't Let the Pigeon Drive the Bus!</t>
  </si>
  <si>
    <t>The pigeon is completely determined to get behind the wheel of the bus! “A brilliantly simple book that is absolutely true to life.”—SLJ</t>
  </si>
  <si>
    <t>Don't Let the Pigeon Stay Up Late</t>
  </si>
  <si>
    <t>A persnickety pigeon just wants what he wants—and kids delight in his hilarious behavior! “Preschoolers will howl at the Pigeon's dramatics.”—Booklist</t>
  </si>
  <si>
    <t>Dragon of the Red Dawn</t>
  </si>
  <si>
    <t>These early chapter books make history fun, as two children are vividly transported back in time. “An entertaining blend of fact, farce and fantasy.”—Booklist</t>
  </si>
  <si>
    <t>Giraffes Can't Dance</t>
  </si>
  <si>
    <t>Gerald the Giraffe simply can't dance on his long, spindly legs, until one night he finds his own special music.</t>
  </si>
  <si>
    <t>Girl Who Loved Wild Horses</t>
  </si>
  <si>
    <t>This Caldecott Medal-winning book tells the tale of a Native American girl who feels such kinship with wild horses that she eventually becomes one of them.</t>
  </si>
  <si>
    <t>A hippopotamus ate the teacher</t>
  </si>
  <si>
    <t>On a class trip to the zoo, Mrs. Jones falls over the rail and is eaten by a hippopotamus, and now it's a hippo that's teaching the class in this zany, enjoyable tale.</t>
  </si>
  <si>
    <t>Ibis: A True Whale Story</t>
  </si>
  <si>
    <t>Based on a real whale rescue, here is a gentle tale about a curious whale calf who gets tangled in a fishing net and is finally saved by caring, human friends.</t>
  </si>
  <si>
    <t>Knuffle Bunny</t>
  </si>
  <si>
    <t>Hilarious author-illustrator Mo Willems relays the Caldecott Honor-winning account of Trixie's angst when her beloved “somebunny” is left behind at the laundromat.</t>
  </si>
  <si>
    <t>KoKo's Kittens</t>
  </si>
  <si>
    <t>Concepts, Languages</t>
  </si>
  <si>
    <t>The true story of a sign language-speaking gorilla and her friendship with a kitten. “Lets readers see…the gentle mind that wanted something to love and be loved by.”—SLJ</t>
  </si>
  <si>
    <t>Library Mouse</t>
  </si>
  <si>
    <t>Kirk</t>
  </si>
  <si>
    <t>Library Mouse and avid reader Sam begins to write his own books, and when he places them on the shelves, they quickly become favorites!</t>
  </si>
  <si>
    <t>Little Red Hen</t>
  </si>
  <si>
    <t>Animal Stories, Characters</t>
  </si>
  <si>
    <t>Lucinda McQueen retells the favorite tale of the industrious little hen and her freeloading friends especially for beginning readers.</t>
  </si>
  <si>
    <t>The Little Red Hen Makes a Pizza</t>
  </si>
  <si>
    <t>In this delightful retelling, Little Red Hen looks for help making a pizza, only to be met with the repeated refrain, “Not I.” “Quite the crowd pleaser.”—Library Journal</t>
  </si>
  <si>
    <t>The delicious tale of a mouse who wreaks havoc in the kitchen in search of a midnight snack. “A tasty frolic.”—Kirkus</t>
  </si>
  <si>
    <t>Pigsty</t>
  </si>
  <si>
    <t>Wendell Fultz's room isn't just a mess, it has literally become a pigsty! Will Wendell's rambunctious new roommates ever go? “Hilarious and offbeat.”—USA Today</t>
  </si>
  <si>
    <t>Read to Your Bunny</t>
  </si>
  <si>
    <t>This gem of a book is a wonderful invitation to the world of reading. The intimate story, soothing tone, and vibrant, bunny-filled pictures all delight.</t>
  </si>
  <si>
    <t>Through teamwork and cooperation, a little fish and his friends triumph over the BIG fish. “Exquisite…truly reflects the ethereal quality of underwater life.”—SLJ</t>
  </si>
  <si>
    <t>The Tale of Peter Rabbit</t>
  </si>
  <si>
    <t>Potter</t>
  </si>
  <si>
    <t>Animal Stories, Rabbit</t>
  </si>
  <si>
    <t>Peter's mischievous adventures in Mr. McGregor's garden are illustrated by the popular David McPhail and retold for beginning readers.</t>
  </si>
  <si>
    <t>The Three Billy Goats Gruff</t>
  </si>
  <si>
    <t>Appleby</t>
  </si>
  <si>
    <t>Attributes &amp; Characteristics, Ingenuity, Outwittin</t>
  </si>
  <si>
    <t>A charmingly illustrated, easy-to-read folktale about the three billy-goats who outwit the menacing troll.</t>
  </si>
  <si>
    <t>Animal Stories</t>
  </si>
  <si>
    <t>Abc I like me</t>
  </si>
  <si>
    <t>Children practice the alphabet with positive sayings about themselves. Energetically illustrated with playful, smiling animals.</t>
  </si>
  <si>
    <t>Abc of jobs</t>
  </si>
  <si>
    <t>Priddy</t>
  </si>
  <si>
    <t>Real people tell about their real jobs, including pilots, firefighters, chefs, zookeepers, and more! Fascinating facts bring each job to life.</t>
  </si>
  <si>
    <t>Alphabet Mystery</t>
  </si>
  <si>
    <t>Wood</t>
  </si>
  <si>
    <t>Concepts, Words, Vocabulary</t>
  </si>
  <si>
    <t>All the little letters of the alphabet set off on a flying pencil in order to solve a very puzzling mystery!</t>
  </si>
  <si>
    <t>Alphabet Rescue</t>
  </si>
  <si>
    <t>The little letters embark on a well deserved vacation to Alphabet City, and use teamwork to make their trip a success.</t>
  </si>
  <si>
    <t>Animal Stories Characters</t>
  </si>
  <si>
    <t>Kindergarten ABC</t>
  </si>
  <si>
    <t>In this fun-filled classroom scene, a new letter is celebrated each and every day. On “A” day, we find acorns, on “B” day, we bring in backpacks!</t>
  </si>
  <si>
    <t>Look Out Kindergarten Here I come!</t>
  </si>
  <si>
    <t>Henry is excited for his first day of kindergarten, but when he finally arrives at school, it's scarier and more overwhelming than he'd imagined.</t>
  </si>
  <si>
    <t>The Bully from the Black Lagoon</t>
  </si>
  <si>
    <t xml:space="preserve">3 to 6 </t>
  </si>
  <si>
    <t>3 to 8</t>
  </si>
  <si>
    <t>3 to 7</t>
  </si>
  <si>
    <t>3 to 5</t>
  </si>
  <si>
    <t>Hilariously illustrated, these playfully frightful adventures culminate in tremendous relief when our young hero's fears are ultimately—and comically—unfounded.</t>
  </si>
  <si>
    <t>Cafeteria Lady from the Black Lagoon</t>
  </si>
  <si>
    <t>The Class from the Black Lagoon</t>
  </si>
  <si>
    <t>The Class Pet from the Black Lagoon</t>
  </si>
  <si>
    <t>The Dentist from the Black Lagoon</t>
  </si>
  <si>
    <t>The Gym Teacher from the Black Lagoon</t>
  </si>
  <si>
    <t>The Librarian from the Black Lagoon</t>
  </si>
  <si>
    <t>The Music Teacher from the Black Lagoon</t>
  </si>
  <si>
    <t xml:space="preserve">The Music Teacher from the Black Lagoon is a popular book from the bestselling Black Lagoon series now reissued with a fun new cover! </t>
  </si>
  <si>
    <t>The New Kid from the Black Lagoon</t>
  </si>
  <si>
    <t>The Principal from the Black Lagoon</t>
  </si>
  <si>
    <t>The School Bus Driver from the Black Lagoon</t>
  </si>
  <si>
    <t>Hilariously illustrated, these playfully frightful adventures culminate in tremendous relief when our young hero's fears are ultimately—and comically—unfounded</t>
  </si>
  <si>
    <t>The School Nurse from the Black Lagoon</t>
  </si>
  <si>
    <t>The Teacher from the Black Lagoon</t>
  </si>
  <si>
    <t>Froggy Goes to School</t>
  </si>
  <si>
    <t>London</t>
  </si>
  <si>
    <t>Preschoolers are sure to relate to Froggy's forgetfulness, impatience, and fears. Repetitive text and funny sounds keep the mood light! “Good choice for read-aloud.”—Publishers Weekly</t>
  </si>
  <si>
    <t>Froggy Gets Dressed</t>
  </si>
  <si>
    <t>Froggy Plays Soccer</t>
  </si>
  <si>
    <t>Froggy Rides a Bike</t>
  </si>
  <si>
    <t>4 YEARS - 7 YEARS</t>
  </si>
  <si>
    <t>A new bike! Froggy can't wait to go for a ride. But first Dad has to put on the horn. Then he has to put on the bell. At last, Froggy's ready to go.</t>
  </si>
  <si>
    <t>The Magic School Bus and The Electric Field Trip</t>
  </si>
  <si>
    <t>The class learns firsthand how electricity works by traveling through the power lines and riding straight into electrical household appliances! “Plenty of information is packed into these pages.”—Kirkus</t>
  </si>
  <si>
    <t>The Magic School Bus At the Waterworks</t>
  </si>
  <si>
    <t>A fantastic field trip through the town's waterworks leads to some fascinating discoveries about water. “A remarkable meshing of text and illustration.”—SLJ</t>
  </si>
  <si>
    <t>The Magic School Bus: Blow Its Top</t>
  </si>
  <si>
    <t>Herman</t>
  </si>
  <si>
    <t>Designed for younger readers, the books in this series are easy to read and follow the plot of the popular PBS Magic School Bus television series.</t>
  </si>
  <si>
    <t xml:space="preserve">The Big Orange Splot </t>
  </si>
  <si>
    <t>The Magic School Bus Explores the Senses</t>
  </si>
  <si>
    <t>When the principal takes hold of the bus, the class jumps in for a wild ride that ends up in Ms. Frizzle's mouth! “Another fun, fact-filled adventure in the series.”—SLJ</t>
  </si>
  <si>
    <t>The Magic School Bus Gets Eaten</t>
  </si>
  <si>
    <t>Relf</t>
  </si>
  <si>
    <t>The Magic School Bus in the Arctic</t>
  </si>
  <si>
    <t>Designed to be accessible for younger readers, books in this series are easier to read and follow the plot of the popular PBS Magic School Bus television series.</t>
  </si>
  <si>
    <t>The Magic School Bus In The Time of Dinosaurs</t>
  </si>
  <si>
    <t>The Magic School Bus transforms into a time machine and travels back to the Mesozoic Era. “Engagingly antic…A+.”—Entertainment Weekly</t>
  </si>
  <si>
    <t>The Magic School Bus Inside a Beehive</t>
  </si>
  <si>
    <t>The latest buzz in Ms. Frizzle’s class is bees! On a class visit to a beekeeper at his hive, the bus mysteriously vibrates and shrinks, taking its passengers on a journey inside a beehive. When the Friz calls out for everyone to “be a bee,” the adventure begins.</t>
  </si>
  <si>
    <t xml:space="preserve">The Magic School Bus Inside a Hurricane </t>
  </si>
  <si>
    <t>On a field trip to a weather station, the Magic School Bus changes into a hot-air balloon and rises up, up, up—and into a storm brewing over a tropical island.</t>
  </si>
  <si>
    <t>The Magic School Bus Inside Ralphie</t>
  </si>
  <si>
    <t>Nadler</t>
  </si>
  <si>
    <t>The Magic School Bus Inside The Human Body</t>
  </si>
  <si>
    <t>“All, even those who freeze at the mere mention of 'science,' will be eager to learn about the human body as it is presented here.”—Kirkus</t>
  </si>
  <si>
    <t>The Magic School Bus Inside the Earth</t>
  </si>
  <si>
    <t>“Ms. Frizzle, the wackiest, wisest teacher in picture books...returns to teach geology via a field trip to the center of the earth.”—Booklist</t>
  </si>
  <si>
    <t>The Magic School Bus Kicks UP a Storm</t>
  </si>
  <si>
    <t>Lost in the Solar System</t>
  </si>
  <si>
    <t>Joanna Cole</t>
  </si>
  <si>
    <t>The Magic School Bus blasts off and Ms. Frizzle and her students get a close-up look at outer space! “A first-class introduction to the planets.”—SLJ</t>
  </si>
  <si>
    <t>Makes a rainbow: a book about color</t>
  </si>
  <si>
    <t>Concepts, Colors</t>
  </si>
  <si>
    <t>The Magic School Bus on the Ocean Floor</t>
  </si>
  <si>
    <t>Ms. Frizzle's class embarks on a marvelous undersea adventure. The “weighty information is buoyantly supported by energetic, cartoony illustrations.”—Publishers Weekly, starred review</t>
  </si>
  <si>
    <t>The Magic School Bus Plants Seeds</t>
  </si>
  <si>
    <t>Patricia Relf</t>
  </si>
  <si>
    <t>The Magic School Bus Has a Heart</t>
  </si>
  <si>
    <t>Anne Capeci</t>
  </si>
  <si>
    <t>A heart-pounding adventure! The Magic School Bus goes through Keesha's circulatory system, learning about the heart's vital job.</t>
  </si>
  <si>
    <t>The Magic School Bus Sees the Stars</t>
  </si>
  <si>
    <t>Nancy White</t>
  </si>
  <si>
    <t>6 YEARS - 8 YEARS</t>
  </si>
  <si>
    <t>Field trips have a whole new meaning since the indomitable Ms. Frizzle entered the world! Her students get a “bird’s eye” view of the inside of bodies, hurricanes, and waterworks—things and places they couldn’t dream of are revealed from the inside out in these stories that are jammed full of science and fun.</t>
  </si>
  <si>
    <t>Alexander and the wind up mouse</t>
  </si>
  <si>
    <t>Leo Lionni</t>
  </si>
  <si>
    <t>The wonderful story of Alexander, a real mouse who saves his friend Willie, a toy mouse who is suddenly discarded by his young owner.</t>
  </si>
  <si>
    <t>Beatriz Doesn't Want to</t>
  </si>
  <si>
    <t>Laura Numeroff</t>
  </si>
  <si>
    <t>3 YEARS - 7 YEARS</t>
  </si>
  <si>
    <t>Beatrice knows exactly what she doesn't want. No books, nor reading—and she especially doesn't like going to the library three days in a row!</t>
  </si>
  <si>
    <t>Biggest, Strongest, Fastest</t>
  </si>
  <si>
    <t>Steve Jenkins</t>
  </si>
  <si>
    <t>Science, Life, Animals, Structure, Movement</t>
  </si>
  <si>
    <t>A colorful and dynamic presentation of 14 amazing animals, each of which holds a record in the animal kingdom. “An all-around superlative effort.”—SLJ</t>
  </si>
  <si>
    <t>Borreguita and the Coyote</t>
  </si>
  <si>
    <t>Verna Aardema</t>
  </si>
  <si>
    <t>Animal Stories, Wild</t>
  </si>
  <si>
    <t>6 YEARS - 10 YEARS</t>
  </si>
  <si>
    <t>A hungry coyote wants Borreguita (little lamb) for a meal in a clever story of brains versus brawn. “A tale of trickery rewarded that begs to be read aloud.”—Horn Book</t>
  </si>
  <si>
    <t>Chalkbox Kid</t>
  </si>
  <si>
    <t>Clyde Bulla</t>
  </si>
  <si>
    <t>Attributes &amp; Characteristics, Cleverness, Creativi</t>
  </si>
  <si>
    <t>Gregory moves to a dismal neighborhood, but when he discovers an abandoned chalk factory, the artist inside him is born. “A story that goes straight to the heart.”—Publishers Weekly</t>
  </si>
  <si>
    <t>Chato's Kitchen</t>
  </si>
  <si>
    <t>Gary Soto</t>
  </si>
  <si>
    <t>In this colorful read-aloud, Chato the Cat craftily invites his neighbors, the Mice, over for dinner. But the mice bring a surprise guest—Chorizo, the Dog!</t>
  </si>
  <si>
    <t>Clap Your Hands</t>
  </si>
  <si>
    <t>Lorinda Cauley</t>
  </si>
  <si>
    <t>Concepts</t>
  </si>
  <si>
    <t>Children love to clap, stretch, hop, and wiggle, and none will resist those when these lovable animals ask them to do so.</t>
  </si>
  <si>
    <t>Clementine</t>
  </si>
  <si>
    <t>Sara Pennypacker</t>
  </si>
  <si>
    <t>This lovable and realistic third grader has a huge heart, an observant eye, personality to spare, and a talent for trouble! “Well suited to reading alone or reading aloud.”—Booklist</t>
  </si>
  <si>
    <t>Dear Mr. Blueberry</t>
  </si>
  <si>
    <t>Simon James</t>
  </si>
  <si>
    <t>Animal Stories, Fish, Marine</t>
  </si>
  <si>
    <t>5 YEARS - 9 YEARS</t>
  </si>
  <si>
    <t>Emily writes letters to her teacher to find out about whales—since she has found one in her backyard pond! “A nice blend of fantasy and reality.”—SLJ</t>
  </si>
  <si>
    <t>Don't Worry Douglas</t>
  </si>
  <si>
    <t>Peter Reynolds</t>
  </si>
  <si>
    <t>Vashti is convinced she can't draw, and to prove it to her teacher, she just draws a dot…and little did she know where that little dot would take her! “A short, simple book that says so much.”—Children's Literature</t>
  </si>
  <si>
    <t>I Love You, Stinky Face</t>
  </si>
  <si>
    <t>Lisa McCourt</t>
  </si>
  <si>
    <t>3 YEARS - 6 YEARS</t>
  </si>
  <si>
    <t>An unstoppably devoted mother will have readers laughing out loud as she answers one question after another from an imaginative child at bedtime.</t>
  </si>
  <si>
    <t>The Kissing Hand</t>
  </si>
  <si>
    <t>Audrey Penn</t>
  </si>
  <si>
    <t>4 YEARS - 6 YEARS</t>
  </si>
  <si>
    <t>A little raccoon gets an unforgettable message of reassurance from his mother on the first day of school. Endearing illustrations complement this soothing story.</t>
  </si>
  <si>
    <t>My Name is Not Alexander</t>
  </si>
  <si>
    <t>Jennifer Fosberry</t>
  </si>
  <si>
    <t>In two empowering, entertaining and educational books, a couple of energetic youngsters allow their imaginations lay claim to some of histories most important figures.</t>
  </si>
  <si>
    <t>Handa's Surprise</t>
  </si>
  <si>
    <t>Eileen Browne</t>
  </si>
  <si>
    <t>Handa puts seven delicious fruits in a basket to take to her friend, but the fruits look very inviting to the animals along the way.</t>
  </si>
  <si>
    <t>The Great Kapok Tree</t>
  </si>
  <si>
    <t>Lynne Cherry</t>
  </si>
  <si>
    <t>Through simple text and lavish illustrations, readers learn facts about the rain forest and the animals that live there. A “breathtakingly beautiful picture book.”—Publishers Weekly</t>
  </si>
  <si>
    <t>Felix Feels Beter</t>
  </si>
  <si>
    <t>Rosemary Wells</t>
  </si>
  <si>
    <t>2 YEARS - 5 YEARS</t>
  </si>
  <si>
    <t>Beautiful, comforting illustrations capture every mood as Felix's upset stomach and doctor anxiety are both cured with reassuring care. “A perfect choice.”—SLJ</t>
  </si>
  <si>
    <t>Goldilocks and the Three Bears</t>
  </si>
  <si>
    <t>James Marshall</t>
  </si>
  <si>
    <t>A favorite illustrator offers an award-winning retelling of the children’s classic. “Whether shared in a lap or with a group, this one’s a winner.”—SLJ</t>
  </si>
  <si>
    <t>Here Comes the Big Mean Dust Bunny</t>
  </si>
  <si>
    <t>Jan Thomas</t>
  </si>
  <si>
    <t>Concepts, Language, Phonics</t>
  </si>
  <si>
    <t>Big bold colors, playful rhymes, and a few surprises fill the pages of this wonderful series featuring a trio of poetic dust bunnies!</t>
  </si>
  <si>
    <t>Hush A Thai Lullaby</t>
  </si>
  <si>
    <t>Ho</t>
  </si>
  <si>
    <t>A mother asks a lizard, a monkey, and a water buffalo to be quiet around her sleeping baby. “A delightful, reassuring bedtime book with a unique setting.”—SLJ</t>
  </si>
  <si>
    <t>I Lost my Tooth in Africa</t>
  </si>
  <si>
    <t>Penda Diakité</t>
  </si>
  <si>
    <t>4 YEARS - 9 YEARS</t>
  </si>
  <si>
    <t>Based on a true story, a little girl on a visit to Mali eagerly awaits a visit from the African Tooth Fairy. “Filled with charm.”—Booklist</t>
  </si>
  <si>
    <t>Itchy Itchy Chicken Pox</t>
  </si>
  <si>
    <t>Grace Maccarone</t>
  </si>
  <si>
    <t>Reading Comprehension, Cause And Effect</t>
  </si>
  <si>
    <t>Simple words and short sentences make these lively books perfect for the newest readers.</t>
  </si>
  <si>
    <t>Knots in My Yo yo string</t>
  </si>
  <si>
    <t xml:space="preserve">Biography </t>
  </si>
  <si>
    <t>The Newbery Award-winning author recounts his young life filled with humor, drama, sports, and lots of observing—but surprisingly little reading! “A loving reminiscence of childhood.”—SLJ</t>
  </si>
  <si>
    <t>The Little Engine that Could</t>
  </si>
  <si>
    <t>Watty Piper</t>
  </si>
  <si>
    <t>Attributes &amp; Characteristics, Kindness,</t>
  </si>
  <si>
    <t>This classic story about the Little Blue Engine who says, “I think I can, I think I can,” continues to be a popular favorite.</t>
  </si>
  <si>
    <t>The Mitten</t>
  </si>
  <si>
    <t>Jan Brett</t>
  </si>
  <si>
    <t>“Nicki’s mitten becomes a cozy home for a host of woodland creatures. The illustrations and book design are exquisite, perfectly capturing the wintry setting.”—SLJ</t>
  </si>
  <si>
    <t>Patricia Hubbard</t>
  </si>
  <si>
    <t>A dozen crayons—each with a distinct personality—talk to a girl as she draws pictures. Terrific rhymes and whimsical illustrations add to the fun!</t>
  </si>
  <si>
    <t>Over in the Meadow</t>
  </si>
  <si>
    <t>Olive Wadsworth</t>
  </si>
  <si>
    <t>A lush meadow bustles with the activity of one turtle, two fish, three bluebirds and more. Caldecott-winner Keats provides the “fresh, appealing illustrations.”—SLJ</t>
  </si>
  <si>
    <t>Pocket Full of Kisses</t>
  </si>
  <si>
    <t>Life Experiences &amp; Relationships, Adjusting To Cha</t>
  </si>
  <si>
    <t>Chester Raccoon learns that his mother never runs out of love, no matter how many share it. “The powerful pull of old-fashioned sentiment.”—Publishers Weekly</t>
  </si>
  <si>
    <t>It Takes a village</t>
  </si>
  <si>
    <t>Jane Cowen-Fletcher</t>
  </si>
  <si>
    <t>Reading Comprehension, Making Inferences</t>
  </si>
  <si>
    <t>Based on the African proverb, “It takes a village to raise a child,” this heartwarming story reveals the power of a close-knit community.</t>
  </si>
  <si>
    <t>Happy Birthday Moon</t>
  </si>
  <si>
    <t>Bear believes it's Moon's birthday, and sets out to find an appropriate gift. “Sharing and cherished friendship create a warmth that's very appealing.”—Booklist</t>
  </si>
  <si>
    <t>Chicken Soup with Rice</t>
  </si>
  <si>
    <t>Maurice Sendak</t>
  </si>
  <si>
    <t>“Each month is gay, each season nice, when eating chicken soup with rice.” A classic book by beloved illustrator Maurice Sendak.</t>
  </si>
  <si>
    <t>Animal Tracks</t>
  </si>
  <si>
    <t>Arthur Dorros</t>
  </si>
  <si>
    <t xml:space="preserve">  5-8</t>
  </si>
  <si>
    <t>540</t>
  </si>
  <si>
    <t>L--Independent</t>
  </si>
  <si>
    <t>Through a guessing-game format and simple text, young readers learn to identify animals by looking at their tracks.</t>
  </si>
  <si>
    <t>Chameleon, Chameleon</t>
  </si>
  <si>
    <t>Joy Cowley</t>
  </si>
  <si>
    <t>5-9</t>
  </si>
  <si>
    <t>180</t>
  </si>
  <si>
    <t>K--Early Independent</t>
  </si>
  <si>
    <t>Danger lurks everywhere as a cautious chameleon braves geckos and scorpions in search of a new home. Journey's end brings him a juicy meal and a new friend, too.</t>
  </si>
  <si>
    <t>An Earthworm's Life</t>
  </si>
  <si>
    <t>John Himmelman</t>
  </si>
  <si>
    <t/>
  </si>
  <si>
    <t>Strikingly original watercolors depict a worm's world from its unique perspective. Simple text describe its movement and activities.</t>
  </si>
  <si>
    <t>Five True Dog Stories</t>
  </si>
  <si>
    <t>Margaret Davidson</t>
  </si>
  <si>
    <t xml:space="preserve">  7-9</t>
  </si>
  <si>
    <t>500</t>
  </si>
  <si>
    <t>M--Independent</t>
  </si>
  <si>
    <t>Fascinating—and true!—stories of real dogs, including Dox, the world's greatest canine detective, and Grip, the dog who was a thief.</t>
  </si>
  <si>
    <t>Five True Horse Stories</t>
  </si>
  <si>
    <t xml:space="preserve">  6-10</t>
  </si>
  <si>
    <t>600</t>
  </si>
  <si>
    <t>For every young horse lover, each of these short but true stories about this beautiful animal will be a favorite.</t>
  </si>
  <si>
    <t>Dr. Francine Patterson</t>
  </si>
  <si>
    <t xml:space="preserve">  6-9</t>
  </si>
  <si>
    <t>610</t>
  </si>
  <si>
    <t>Icky Bug Colors</t>
  </si>
  <si>
    <t>Jerry Pallotta</t>
  </si>
  <si>
    <t xml:space="preserve">  5-7</t>
  </si>
  <si>
    <t>460</t>
  </si>
  <si>
    <t>Icky Bug Numbers</t>
  </si>
  <si>
    <t>Icky Bug Shapes</t>
  </si>
  <si>
    <t>490</t>
  </si>
  <si>
    <t>This color-filled picture book uses the gorgeous and intricate designs found on many bugs to help young children learn and recognize colors.</t>
  </si>
  <si>
    <t>In a series that is just crawling with information, kids learn about colors, shapes, letters, and numbers with the help of some creepy crawly counterparts!</t>
  </si>
  <si>
    <t>Kids will love learning their shapes with the help of the icky bugs, and finding squares, rectangles, circles, stars and more throughout this bright book.</t>
  </si>
  <si>
    <t>Lion Dancer: Earnie Wan's Chinese New Year</t>
  </si>
  <si>
    <t>N--Fluent Independent</t>
  </si>
  <si>
    <t>On the Chinese New Year, six-year-old Ernie will perform his first Lion Dance. An intimate look at Chinese public celebrations and private households.</t>
  </si>
  <si>
    <t>Bears</t>
  </si>
  <si>
    <t>Melvin &amp; Gilda Berger</t>
  </si>
  <si>
    <t xml:space="preserve">  4-7</t>
  </si>
  <si>
    <t>450</t>
  </si>
  <si>
    <t>I--Fluent Reading</t>
  </si>
  <si>
    <t>16</t>
  </si>
  <si>
    <t>An introduction to the habitats and behavior of bears with “Did You Know” fact boxes and “Zoom” close ups.</t>
  </si>
  <si>
    <t>What is a Reptile?</t>
  </si>
  <si>
    <t>430</t>
  </si>
  <si>
    <t>E--Developing</t>
  </si>
  <si>
    <t>8</t>
  </si>
  <si>
    <t>An introduction to the habitats and behavior of these cold-blooded creatures with “Did You Know” fact boxes and “Zoom” close ups.</t>
  </si>
  <si>
    <t>What's Under the Ocean</t>
  </si>
  <si>
    <t>230</t>
  </si>
  <si>
    <t>H--Fluent Reading</t>
  </si>
  <si>
    <t>14</t>
  </si>
  <si>
    <t>An introduction to the habitats and behavior of animals living in the sea with “Did You Know” fact boxes and “Zoom” close ups.</t>
  </si>
  <si>
    <t xml:space="preserve">  4-8</t>
  </si>
  <si>
    <t>350</t>
  </si>
  <si>
    <t>Vibrant images and engaging, simple text reveal the red-eyed tree frog and its rainforest habitat. “A rare and noteworthy find in nonfiction.”—Horn Book</t>
  </si>
  <si>
    <t>Africa</t>
  </si>
  <si>
    <t>Allan Fowler</t>
  </si>
  <si>
    <t>5-7</t>
  </si>
  <si>
    <t>340</t>
  </si>
  <si>
    <t>The Rookie Read-About® series brings a broad array of topics to vibrant life with striking, full-color photos and just the right amount of fun, factual, fascinating text.</t>
  </si>
  <si>
    <t>Asia</t>
  </si>
  <si>
    <t>360</t>
  </si>
  <si>
    <t>Map Keys</t>
  </si>
  <si>
    <t>Rebecca Aberg</t>
  </si>
  <si>
    <t xml:space="preserve">  6-7</t>
  </si>
  <si>
    <t>Rookie Reader titles feature full-color illustrations and engaging stories that always involve a young child figuring out concepts or solving problems on his or her own. Great for guided reading.</t>
  </si>
  <si>
    <t>Map Scales</t>
  </si>
  <si>
    <t>Mary Wade</t>
  </si>
  <si>
    <t>Types of Maps</t>
  </si>
  <si>
    <t>We Need Directions!</t>
  </si>
  <si>
    <t>Sarah De Capua</t>
  </si>
  <si>
    <t>250</t>
  </si>
  <si>
    <t>J--Early Independent</t>
  </si>
  <si>
    <t>Latitute and Longitude</t>
  </si>
  <si>
    <t>330</t>
  </si>
  <si>
    <t>Map Skills Map Scales</t>
  </si>
  <si>
    <t>All The Colors of the Rainbox</t>
  </si>
  <si>
    <t>670</t>
  </si>
  <si>
    <t>Energy in Motion</t>
  </si>
  <si>
    <t>Melissa Stewart</t>
  </si>
  <si>
    <t>310</t>
  </si>
  <si>
    <t>F--Early Fluency</t>
  </si>
  <si>
    <t>10</t>
  </si>
  <si>
    <t>Energy is Everywhere</t>
  </si>
  <si>
    <t>June Young</t>
  </si>
  <si>
    <t>50</t>
  </si>
  <si>
    <t>D--Emergent</t>
  </si>
  <si>
    <t>6</t>
  </si>
  <si>
    <t>Look How it Changes</t>
  </si>
  <si>
    <t>Looking Through a Microscope</t>
  </si>
  <si>
    <t>Linda Bullock</t>
  </si>
  <si>
    <t>390</t>
  </si>
  <si>
    <t>G--Early Fluency</t>
  </si>
  <si>
    <t>12</t>
  </si>
  <si>
    <t>Looking Through a Telescope</t>
  </si>
  <si>
    <t>410</t>
  </si>
  <si>
    <t>Push and Pull</t>
  </si>
  <si>
    <t>Patricia Murphy</t>
  </si>
  <si>
    <t>Rookie Read-About® Science brings a broad array of topics to vibrant life with striking, full-color photos and just the right amount of fun, factual, fascinating text.</t>
  </si>
  <si>
    <t>Scientists ask Questions</t>
  </si>
  <si>
    <t>Ginger Garrett</t>
  </si>
  <si>
    <t>Simple Machines</t>
  </si>
  <si>
    <t>Solids, Liquids, and Gasses</t>
  </si>
  <si>
    <t>150</t>
  </si>
  <si>
    <t>What are Atoms?</t>
  </si>
  <si>
    <t>Lisa Trumbauer</t>
  </si>
  <si>
    <t>380</t>
  </si>
  <si>
    <t>What is Density?</t>
  </si>
  <si>
    <t>Joanne Barkan</t>
  </si>
  <si>
    <t>440</t>
  </si>
  <si>
    <t>What is Friction?</t>
  </si>
  <si>
    <t>What is Gravity?</t>
  </si>
  <si>
    <t>What is Mass?</t>
  </si>
  <si>
    <t>Don Curry</t>
  </si>
  <si>
    <t>What is Matter?</t>
  </si>
  <si>
    <t>What is Velocity?</t>
  </si>
  <si>
    <t>What is Volume?</t>
  </si>
  <si>
    <t>Will it Float or Sink</t>
  </si>
  <si>
    <t>580</t>
  </si>
  <si>
    <t>Can it Rain Cats and Dogs?</t>
  </si>
  <si>
    <t xml:space="preserve">  8-10</t>
  </si>
  <si>
    <t>710</t>
  </si>
  <si>
    <t>R--Fluent</t>
  </si>
  <si>
    <t>40</t>
  </si>
  <si>
    <t>An acclaimed pair of authors come together to answer every question any science enthusiast might ask, while explaining key science concepts in appealing and understandable language! Full-color, realistic illustrations enhance clear, informative text.</t>
  </si>
  <si>
    <t>Do Bears Sleep All Winter?</t>
  </si>
  <si>
    <t>7-10</t>
  </si>
  <si>
    <t>750</t>
  </si>
  <si>
    <t>P--Fluent</t>
  </si>
  <si>
    <t>Do Stars have Points?</t>
  </si>
  <si>
    <t>700</t>
  </si>
  <si>
    <t>Do Tornadoes Really Twist?</t>
  </si>
  <si>
    <t>770</t>
  </si>
  <si>
    <t>S--Fluent</t>
  </si>
  <si>
    <t>Do Whales Have Belly Buttons?</t>
  </si>
  <si>
    <t>730</t>
  </si>
  <si>
    <t>Children will find out about stars, planets, comets, meteors, and more! “Good indexing makes the information easily accessible for basic reports.”—SLJ</t>
  </si>
  <si>
    <t>How do tornadoes and hurricanes start, where do they strike, and what should you do? Every page answers questions about the world's greatest storms.</t>
  </si>
  <si>
    <t>Answers to hundreds of intriguing, kid-friendly questions—everything from bears to rattlesnakes, earthquakes to tarantulas—are presented here with lively text and vibrant photographs.</t>
  </si>
  <si>
    <t>How Do Frogs Swallow With their Eyes?</t>
  </si>
  <si>
    <t>Melvin Berger</t>
  </si>
  <si>
    <t>What do sharks eat for dinner?</t>
  </si>
  <si>
    <t>890</t>
  </si>
  <si>
    <t>Where Have all the pandas gone?</t>
  </si>
  <si>
    <t>810</t>
  </si>
  <si>
    <t>Why do volcanoes blow their tops</t>
  </si>
  <si>
    <t>Q--Fluent</t>
  </si>
  <si>
    <t>Whether children hear about volcanoes and earthquakes on television, learn about them at school, or live in vulnerable areas, they are amazed by and afraid of volcanoes and earthquakes. Kids want to know more about them, both to satisfy their curiosity and to ease their fears. This book explains everything about these natural disasters, from what happens just before a quake or eruption to how natural disasters help renew nature's landscape.</t>
  </si>
  <si>
    <t>Milk to Ice Cream</t>
  </si>
  <si>
    <t>Inez Snyder</t>
  </si>
  <si>
    <t>220</t>
  </si>
  <si>
    <t>Trees to Paper</t>
  </si>
  <si>
    <t>160</t>
  </si>
  <si>
    <t>This emergent-reader series introduces an array of interesting topics—biographies, American symbols, and more—with carefully leveled text approved by distinguished reading experts.</t>
  </si>
  <si>
    <t>Let's Go to the Aquarium</t>
  </si>
  <si>
    <t>Cate Foley</t>
  </si>
  <si>
    <t>190</t>
  </si>
  <si>
    <t>Let's Go to the Zoo</t>
  </si>
  <si>
    <t>100</t>
  </si>
  <si>
    <t>Growl! A book about bears</t>
  </si>
  <si>
    <t xml:space="preserve">  6-8</t>
  </si>
  <si>
    <t>Grr! A book About Big Cats</t>
  </si>
  <si>
    <t>560</t>
  </si>
  <si>
    <t>Children learn where animals live, what they hunt, how they communicate, and much more! Engaging text and brilliant photographs captivate young imaginations.</t>
  </si>
  <si>
    <t>Snap! A book about Alligators and Crocodiles</t>
  </si>
  <si>
    <t>Sting! A book about dangerous animals</t>
  </si>
  <si>
    <t>520</t>
  </si>
  <si>
    <t>Komodo Dragon Vs king cobra</t>
  </si>
  <si>
    <t>7-9</t>
  </si>
  <si>
    <t>680</t>
  </si>
  <si>
    <t>O--Fluent Independent</t>
  </si>
  <si>
    <t>Forget Alien vs. Predator, check out how these real life hunters match up. Who's the strongest, fastest, biggest and baddest—who would win?</t>
  </si>
  <si>
    <t>The Dinosaurs of Waterhouse Hawkins</t>
  </si>
  <si>
    <t>Barbara Kerley</t>
  </si>
  <si>
    <t xml:space="preserve">  Classroom Books</t>
  </si>
  <si>
    <t xml:space="preserve">  8-12</t>
  </si>
  <si>
    <t>550</t>
  </si>
  <si>
    <t>Finally in paperback! This multiple-award-winning picture book follows the life of a little known artist and his passionate efforts to sculpt the first life size models of the dinosaurs! “A distinguished book in every way.”—SLJ</t>
  </si>
  <si>
    <t>Monster Plants</t>
  </si>
  <si>
    <t>Barry Rice</t>
  </si>
  <si>
    <t xml:space="preserve">  9-12</t>
  </si>
  <si>
    <t>880</t>
  </si>
  <si>
    <t>T--Fluent</t>
  </si>
  <si>
    <t>Enter the fascinating world of the most bizarre, disgusting, creepy, and weird plants on the planet.</t>
  </si>
  <si>
    <t>Ten True Animal Rescues</t>
  </si>
  <si>
    <t>Jeanne Betancourt</t>
  </si>
  <si>
    <t xml:space="preserve">  7-10</t>
  </si>
  <si>
    <t>A gorilla takes care of a boy who falls into her cage at the zoo; a cat saves an infant’s life. Exciting true stories offer real-life drama for animal lovers!</t>
  </si>
  <si>
    <t>Volcanoes and Earthquakes</t>
  </si>
  <si>
    <t>Patricia Lauber</t>
  </si>
  <si>
    <t>840</t>
  </si>
  <si>
    <t>All the latest scientific data about the natural phenomena of earthquakes and volcanoes. Fascinating reading with more than 30 exciting photos.</t>
  </si>
  <si>
    <t>What Kids Really Want to Know About Cats</t>
  </si>
  <si>
    <t>Marty Crisp</t>
  </si>
  <si>
    <t xml:space="preserve">  8-11</t>
  </si>
  <si>
    <t>1010</t>
  </si>
  <si>
    <t>X--Fluent</t>
  </si>
  <si>
    <t>60</t>
  </si>
  <si>
    <t>Why do cats purr? Can cats hear better than dogs? Why do cats play with their food? Kids want to know! “A chatty, informal style that makes for easy reading.”—SLJ</t>
  </si>
  <si>
    <t>Before I made History: Sew What, Betsy Ross</t>
  </si>
  <si>
    <t>Connie &amp; Peter Roop</t>
  </si>
  <si>
    <t>Before I made History: Take a Giant Leap, Lance Armstrong</t>
  </si>
  <si>
    <t>720</t>
  </si>
  <si>
    <t>Eager young readers will learn amazing anecdotes about the earliest accomplishments of some of America's greatest leaders in these accessible, easy-to-read chapter books.</t>
  </si>
  <si>
    <t>Easy Bio Albert EinStien Incredible Genius</t>
  </si>
  <si>
    <t>Joanne Mattern</t>
  </si>
  <si>
    <t>950</t>
  </si>
  <si>
    <t>Louis Braille: Boy Who Invented the Books for the Blind</t>
  </si>
  <si>
    <t>510</t>
  </si>
  <si>
    <t>These fascinating chapter books are packed with inspiring information about the lives and contributions of gifted and courageous men and women.</t>
  </si>
  <si>
    <t>In a poignant biography, a young man, determined to reap the benefits of literature, develops a system of reading for the blind.</t>
  </si>
  <si>
    <t>Look What Came from China</t>
  </si>
  <si>
    <t>Miles Harvey</t>
  </si>
  <si>
    <t>Look What came from Eqypt</t>
  </si>
  <si>
    <t>780</t>
  </si>
  <si>
    <t>Look What Came from Germany</t>
  </si>
  <si>
    <t>Kevin Davis</t>
  </si>
  <si>
    <t>870</t>
  </si>
  <si>
    <t>Each book in this elementary-level multicultural series explores, in a very simple fashion, the foods, words, inventions, toys, games and sports, religion, music, and crafts that a specific country has contributed to the world.</t>
  </si>
  <si>
    <t>Look What Came from Russia</t>
  </si>
  <si>
    <t>Mummies in the Morning</t>
  </si>
  <si>
    <t>Mary Osborne</t>
  </si>
  <si>
    <t>Viking Ships at Sunrise</t>
  </si>
  <si>
    <t>Dinosaurs Before Dark</t>
  </si>
  <si>
    <t>240</t>
  </si>
  <si>
    <t>Dinos at Dinner Time</t>
  </si>
  <si>
    <t>Afternoon on the Amazon</t>
  </si>
  <si>
    <t>290</t>
  </si>
  <si>
    <t>Tonight on the Titanic</t>
  </si>
  <si>
    <t>Civil War on Sunday</t>
  </si>
  <si>
    <t>Revolutionary War on Wednesday</t>
  </si>
  <si>
    <t>320</t>
  </si>
  <si>
    <t>Twister on Tuesday</t>
  </si>
  <si>
    <t>Earthquake in the Early Morning</t>
  </si>
  <si>
    <t>Rainforests</t>
  </si>
  <si>
    <t>Will &amp; Mary Osborne</t>
  </si>
  <si>
    <t>In these nonfiction companion guides to the best-selling Magic Tree House books, Jack and Annie help students research the real-life subjects from their stories.</t>
  </si>
  <si>
    <t>Peter Benoit</t>
  </si>
  <si>
    <t>850</t>
  </si>
  <si>
    <t>True Books have been upgraded and updated. Information is presented in a thorough yet engaging manner, featuring lively sidebars, a glossary, visual back matter, and an index.</t>
  </si>
  <si>
    <t>Ancient China</t>
  </si>
  <si>
    <t>Mel Friedman</t>
  </si>
  <si>
    <t>Ancient Greece</t>
  </si>
  <si>
    <t>Sandra Newman</t>
  </si>
  <si>
    <t>The Ancient Maya</t>
  </si>
  <si>
    <t>Jackie Maloy</t>
  </si>
  <si>
    <t>960</t>
  </si>
  <si>
    <t>The Aztec Empire</t>
  </si>
  <si>
    <t>Sunita Apte</t>
  </si>
  <si>
    <t>910</t>
  </si>
  <si>
    <t>The Inca Empire</t>
  </si>
  <si>
    <t>940</t>
  </si>
  <si>
    <t>Mesopotamia</t>
  </si>
  <si>
    <t>890L</t>
  </si>
  <si>
    <t>44</t>
  </si>
  <si>
    <t xml:space="preserve"> The ancient world comes to life as readers learn how families, communities, and governments functioned thousands of years ago. The books will explore ancient art, philosophy, math, and science, and how these may still be influencing our thinking today. Each book will follow a civilization from its birth through its decline.</t>
  </si>
  <si>
    <t>Brazil</t>
  </si>
  <si>
    <t>Tara Walters</t>
  </si>
  <si>
    <t>690</t>
  </si>
  <si>
    <t>Cuba</t>
  </si>
  <si>
    <t>Christine &amp; David Petersen</t>
  </si>
  <si>
    <t>820</t>
  </si>
  <si>
    <t>Howard Gutner</t>
  </si>
  <si>
    <t>Greece</t>
  </si>
  <si>
    <t>920</t>
  </si>
  <si>
    <t>Iceland</t>
  </si>
  <si>
    <t>Kathleen Deady</t>
  </si>
  <si>
    <t>1030</t>
  </si>
  <si>
    <t>India</t>
  </si>
  <si>
    <t>Iraq</t>
  </si>
  <si>
    <t>Ireland</t>
  </si>
  <si>
    <t>Libby Koponen</t>
  </si>
  <si>
    <t>Jamaica</t>
  </si>
  <si>
    <t>Ann Heinrichs</t>
  </si>
  <si>
    <t>740</t>
  </si>
  <si>
    <t>Mexico</t>
  </si>
  <si>
    <t>Elaine Landau</t>
  </si>
  <si>
    <t>North Korea</t>
  </si>
  <si>
    <t>Puerto Rico</t>
  </si>
  <si>
    <t>830</t>
  </si>
  <si>
    <t>South Korea</t>
  </si>
  <si>
    <t>United Arab Emirates</t>
  </si>
  <si>
    <t>Antonia Bryan</t>
  </si>
  <si>
    <t>790</t>
  </si>
  <si>
    <t>Food Allergies</t>
  </si>
  <si>
    <t>Christine Taylor-Butler</t>
  </si>
  <si>
    <t>The Circulatory System</t>
  </si>
  <si>
    <t>The Digestive System</t>
  </si>
  <si>
    <t>The Nervous System</t>
  </si>
  <si>
    <t>The Respiratory System</t>
  </si>
  <si>
    <t>The Sense of Hearing</t>
  </si>
  <si>
    <t>The Sense of Sight</t>
  </si>
  <si>
    <t>Ellen Weiss</t>
  </si>
  <si>
    <t>800</t>
  </si>
  <si>
    <t>The Sense of Smell</t>
  </si>
  <si>
    <t>The sense of Taste</t>
  </si>
  <si>
    <t>The Sense of Touch</t>
  </si>
  <si>
    <t>Beyond Pluto</t>
  </si>
  <si>
    <t>Black Holes</t>
  </si>
  <si>
    <t>Ker Than</t>
  </si>
  <si>
    <t>Constellations</t>
  </si>
  <si>
    <t>F. Kim</t>
  </si>
  <si>
    <t>Earth</t>
  </si>
  <si>
    <t>Galaxies</t>
  </si>
  <si>
    <t>Howard Trammel</t>
  </si>
  <si>
    <t>900</t>
  </si>
  <si>
    <t>Jupiter</t>
  </si>
  <si>
    <t>Mars</t>
  </si>
  <si>
    <t>Meteror Showers</t>
  </si>
  <si>
    <t>J. Kelley</t>
  </si>
  <si>
    <t>Neptune</t>
  </si>
  <si>
    <t>760</t>
  </si>
  <si>
    <t>Stars</t>
  </si>
  <si>
    <t>The Sun</t>
  </si>
  <si>
    <t>Life Experiences &amp; Relationships, Family Relations</t>
  </si>
  <si>
    <t>4 YEARS - 8 YEARS</t>
  </si>
  <si>
    <t>Miss Nelson Has a Field Day</t>
  </si>
  <si>
    <t>Harry Allard</t>
  </si>
  <si>
    <t>5 YEARS - 8 YEARS</t>
  </si>
  <si>
    <t>The Smedley Tornadoes are the worst school football team in the whole state…until the redoubtable Miss Swamp arrives to shape up the team with her unique brand of coaching. “Marshall is in top form as he shows his flair for capturing the spirit of the story.”—SLJ</t>
  </si>
  <si>
    <t>Blueberries for Sal</t>
  </si>
  <si>
    <t>Robert McCloskey</t>
  </si>
  <si>
    <t>In this classic picture book, little Sal doesn't notice she's following the wrong mother—an equally startled mother bear!</t>
  </si>
  <si>
    <t>Arlene Mosel</t>
  </si>
  <si>
    <t>A Chinese folktale about a boy named Chang and his brother who has problems with a very long rhyming name. “A handsome, humorous picture book.”—Horn Book</t>
  </si>
  <si>
    <t>Nina Pellegrini</t>
  </si>
  <si>
    <t>Little Nico, who is adopted, learns that children live in all types of family arrangements, and that parents come in all shapes and sizes.</t>
  </si>
  <si>
    <t>Animal Stories, Snakes, Frogs, Alligators, Reptile</t>
  </si>
  <si>
    <t>All creatures have a color of their own…except for chameleons, and this sad fellow wants a color of his own. By four-time Caldecott honoree Leo Lionni.</t>
  </si>
  <si>
    <t>Miss Nelson is Missing</t>
  </si>
  <si>
    <t>When the kids in room 207 refuse to behave, Miss Nelson disappears and a mysterious—and stern!—substitute arrives.</t>
  </si>
  <si>
    <t>The Velveteen Rabbit</t>
  </si>
  <si>
    <t>Margery Williams</t>
  </si>
  <si>
    <t>Animal Stories, Rabbits</t>
  </si>
  <si>
    <t>A picture-book version of the beloved classic. A toy rabbit longs to be “real” and meets a boy whose love helps him realize his dream.</t>
  </si>
  <si>
    <t>Alice and the Fairy</t>
  </si>
  <si>
    <t>David Shannon</t>
  </si>
  <si>
    <t>Alice has her magic wand and her fairy wings, but there are still a few things she needs to learn before she becomes a Permanent Fairy.</t>
  </si>
  <si>
    <t>Duck on a Bike</t>
  </si>
  <si>
    <t>Caldecott Honor winner Shannon applies his wonderful, offbeat humor to the story of a duck who decides to ride a bike, and other farm animals who join in, too.</t>
  </si>
  <si>
    <t>Gregory the Terrible Eater</t>
  </si>
  <si>
    <t>Mitchell Sharmat</t>
  </si>
  <si>
    <t>In a funny reversal of the typical junk food war, Gregory dreams of fruit and vegetables, while his parents love tin cans and tires.</t>
  </si>
  <si>
    <t>The Great Gracie Chase! Stop that Dog!</t>
  </si>
  <si>
    <t>Cynthia Rylant</t>
  </si>
  <si>
    <t>Animal Stories, Pets, Cats, Dogs</t>
  </si>
  <si>
    <t>Gracie is a wonderful dog who's never done anything wrong, until one day she goes on a walk—by herself. “A runaway success for story hour.”—SLJ</t>
  </si>
  <si>
    <t>Dav Pilkey</t>
  </si>
  <si>
    <t>Attributes &amp; Characteristics, Responsible</t>
  </si>
  <si>
    <t>The timeless story of a paperboy and his dog, who follow their route every Saturday morning. “Pilkey is at his best in this highly atmospheric book.”—Publishers Weekly</t>
  </si>
  <si>
    <t>Cats Colors</t>
  </si>
  <si>
    <t>Jane Cabrera</t>
  </si>
  <si>
    <t>3 YEARS - 5 YEARS</t>
  </si>
  <si>
    <t>A cheerful concept book that explores color from a cat's point of view, focusing on favorite places, toys, and activities.</t>
  </si>
  <si>
    <t>Cookie's Week</t>
  </si>
  <si>
    <t>Cindy Ward</t>
  </si>
  <si>
    <t>Ward and dePaola tell the tale of Cookie, a black and white cat whose unique point of view will appeal to young readers.</t>
  </si>
  <si>
    <t>Yoko</t>
  </si>
  <si>
    <t>Attributes &amp; Characteristics, Self-Esteem</t>
  </si>
  <si>
    <t>5 YEARS - 7 YEARS</t>
  </si>
  <si>
    <t>The first graders in Mrs. Jenkins' room make fun of the strange foods that fill Yoko's lunchbox, until ever-hungry Timothy decides to take a bite.</t>
  </si>
  <si>
    <t>Many Nations</t>
  </si>
  <si>
    <t>Joseph Bruchac</t>
  </si>
  <si>
    <t>In an alphabetical format, the traditions, crafts, and ways of life of 22 surviving North American tribes are shown with the help of “stunning full-color paintings.”—SLJ</t>
  </si>
  <si>
    <t>Shades of People</t>
  </si>
  <si>
    <t>Sheila Kelly</t>
  </si>
  <si>
    <t>This exploration of one of our most visible physical traits is filled with wonderful photographs of children of all shades.</t>
  </si>
  <si>
    <t>Little Cloud</t>
  </si>
  <si>
    <t>Eric Carle</t>
  </si>
  <si>
    <t>An imaginative little cloud mimics the shapes of the many objects he sees around him. “The perfect story-hour choice.”—Booklist</t>
  </si>
  <si>
    <t>Miss Bindergarten Gets ready for Kindergarten</t>
  </si>
  <si>
    <t>Joseph Slate</t>
  </si>
  <si>
    <t>Simple rhyming text tells of the animal children getting ready for school. “Makes the first day a pleasure for everyone involved.”—Kirkus</t>
  </si>
  <si>
    <t>Why Mosquitoes Buzz in People's Ears</t>
  </si>
  <si>
    <t>6 YEARS - 9 YEARS</t>
  </si>
  <si>
    <t>The Caldecott Award-winning story of a mosquito who tells a tale that sets off a disastrous chain reaction in the jungle. “An impressive showpiece.”—Booklist, starred review</t>
  </si>
  <si>
    <t>Tar Beach</t>
  </si>
  <si>
    <t>Faith Ringgold</t>
  </si>
  <si>
    <t>A young girl flies above her apartment building rooftop, which is her “tar beach,” and looks down on her neighborhood. A “stunningly beautiful book.”—Horn Book</t>
  </si>
  <si>
    <t>White Rabbit's Color Book</t>
  </si>
  <si>
    <t>Alan Baker</t>
  </si>
  <si>
    <t>Activities, Skills, How-To</t>
  </si>
  <si>
    <t>This simple picture book teaches the primary and secondary colors as a winsome White Rabbit plays in three pots of paint. “Especially enjoyable.”—Children's Literature</t>
  </si>
  <si>
    <t>3 years to 5 Years</t>
  </si>
  <si>
    <t>A day with mail carriers</t>
  </si>
  <si>
    <t>Jodie Shepherd</t>
  </si>
  <si>
    <t>A day with paramedics</t>
  </si>
  <si>
    <t>9-10</t>
  </si>
  <si>
    <t>Bed Hog</t>
  </si>
  <si>
    <t>Georgette Noullet</t>
  </si>
  <si>
    <t>4 to 6</t>
  </si>
  <si>
    <t>Bailey the dog tries snuggling into every bed in the house, but each time he's cast out for taking up too much room. “A welcome, almost wordless book.”—Booklist</t>
  </si>
  <si>
    <t>Chester Raccoon and The Big Bad Bully</t>
  </si>
  <si>
    <t>Chester faces challenges universally familiar. Wisdom, assurances and tenderness support Chester as he navigates change, bullies, separation...growing up. Unanimously acclaimed!</t>
  </si>
  <si>
    <t>Chicken little</t>
  </si>
  <si>
    <t>Rebecca Emberley</t>
  </si>
  <si>
    <t>28</t>
  </si>
  <si>
    <t>With a gentle dash of snarkiness and lots of fun sound effects, this retelling of the classic tale brings humor to the chaotic proceedings. “Sassy storytelling!”—SLJ, starred review</t>
  </si>
  <si>
    <t>How Do you Hug A Porcupine</t>
  </si>
  <si>
    <t>Laurie Isop</t>
  </si>
  <si>
    <t>18</t>
  </si>
  <si>
    <t>The other animals receive plenty of hugs, but one brave and patient boy decides that the porcupine needs love, too. “Will charm both young and old.”—Children's Literature</t>
  </si>
  <si>
    <t>The True Story of the Three Little Pigs</t>
  </si>
  <si>
    <t>Jon Scieszka</t>
  </si>
  <si>
    <t>This irresistible “revisionist” retelling of the traditional tale has become a classroom hit! “Alexander T. Wolf endeavors to set the record straight, and he does an admirable job of it.”—NY Times</t>
  </si>
  <si>
    <t>We're Going on a Lion Hunt</t>
  </si>
  <si>
    <t>David Axtell</t>
  </si>
  <si>
    <t>AD40L</t>
  </si>
  <si>
    <t>In this retelling of a classic tale, two imaginative sisters trek through long grass, a lake, and a swamp as they hunt for a lion—and they’re not scared!</t>
  </si>
  <si>
    <t>Book Book Book</t>
  </si>
  <si>
    <t>Deborah Bruss</t>
  </si>
  <si>
    <t>When farm animals go to the library, they find it hard to communicate, until finally the librarian knows exactly what to do.</t>
  </si>
  <si>
    <t>Growing Vegetable Soup</t>
  </si>
  <si>
    <t>Lois Ehlert</t>
  </si>
  <si>
    <t>B</t>
  </si>
  <si>
    <t>This simple book shows the steps, seeds, plants, and tools for growing a vegetable garden—in preparation for making vegetable soup!</t>
  </si>
  <si>
    <t>Camilla Cream is so concerned with opinions that she actually becomes whatever anyone calls her! “A good poke in the eye of conformity.”—Kirkus</t>
  </si>
  <si>
    <t>Tony Baloney</t>
  </si>
  <si>
    <t>Pam Ryan</t>
  </si>
  <si>
    <t>Life Experiences &amp; Relationships, Childhood, Growi</t>
  </si>
  <si>
    <t>Macaroni penguin Tony Baloney is tired of being the middle child, and finds he has a lot of difficult apologizing to do, on account of the mischief he makes. “Brilliant subtlety.”—Publishers Weekly</t>
  </si>
  <si>
    <t>Bear's Loose Tooth</t>
  </si>
  <si>
    <t>Karma Wilson</t>
  </si>
  <si>
    <t>Readers will be comforted by these gentle tales of Bear and the wonderful friends who find ways to take care of him. “Virtual instant classics.”—Children's Literature</t>
  </si>
  <si>
    <t>You Think it's easy being the tooth fairy?</t>
  </si>
  <si>
    <t>Sheri Bell-Rehwoldt</t>
  </si>
  <si>
    <t>30</t>
  </si>
  <si>
    <t>A real gal of action, this tooth-fairy-with-an-attitude reveals her secrets and tricks of the trade as she tends to the world's lost teeth. “A hoot.”—Horn Book</t>
  </si>
  <si>
    <t>The Great Bug Hunt</t>
  </si>
  <si>
    <t>11-12</t>
  </si>
  <si>
    <t>The "Animals" subset focuses on nature and the relationship between animals and our ecosystem. It teaches children about their natural surroundings in the context of the seasons.  </t>
  </si>
  <si>
    <t>In My Backyard</t>
  </si>
  <si>
    <t>There's nothing ordinary about this little girl's backyard. It's filled with squirrels, spiders, ducks, ants, and frogs just waiting to be discovered on a sunny spring day.</t>
  </si>
  <si>
    <t>Old Mo</t>
  </si>
  <si>
    <t>3-4</t>
  </si>
  <si>
    <t>This Rookie Ready to Learn edition includes a story and Let's Learn Together activity pages to help children be better prepared for school. The additional activity pages provide you with fun ways to reinforce basic early-learning skills and early childhood social/emotional concepts</t>
  </si>
  <si>
    <t>Germs</t>
  </si>
  <si>
    <t>This Rookie Ready to Learn edition includes a story and Let's Learn Together activity pages to help children be better prepared for school. The additional activity pages provide you with fun ways to reinforce basic early-learning skills and early childhood social/emotional concepts.</t>
  </si>
  <si>
    <t>A Tooth is Loose</t>
  </si>
  <si>
    <t>Lisa Trumbauer (Author) |Steve Gray (Illustrator)</t>
  </si>
  <si>
    <t>Prek-1</t>
  </si>
  <si>
    <t>Water Everywhere</t>
  </si>
  <si>
    <t>Christine Taylor-Butler (Author) |Maurie J. Manning (Illustrator)</t>
  </si>
  <si>
    <t>Science</t>
  </si>
  <si>
    <t>Balls</t>
  </si>
  <si>
    <t>Melanie Davis Jones (Author) |Linda Bronson (Illustrator)</t>
  </si>
  <si>
    <t>Next to An Ant</t>
  </si>
  <si>
    <t>Too Many Balloons</t>
  </si>
  <si>
    <t xml:space="preserve">Catherine Matthias </t>
  </si>
  <si>
    <t>Rookie Reader titles feature full-color illustrations and engaging stories that always involve a young child figuring out concepts or solving problems on his or her own. Great for guided reading.</t>
  </si>
  <si>
    <t>PreK - 1</t>
  </si>
  <si>
    <t>Pierre the Penguin: A true Story</t>
  </si>
  <si>
    <t>Jean Marzollo</t>
  </si>
  <si>
    <t>L—Independent</t>
  </si>
  <si>
    <t>Pierre loses his feathers and is too cold to swim anymore, so Pam, his caring handler, comes to his rescue in more ways than one. “Stories don't come any sweeter than this.”—SLJ</t>
  </si>
  <si>
    <t>Healthy Eating</t>
  </si>
  <si>
    <t>Read about eating healthy for a strong mind and body.</t>
  </si>
  <si>
    <t>This is the Way We Go to School</t>
  </si>
  <si>
    <t>Edith Baer</t>
  </si>
  <si>
    <t>5-8</t>
  </si>
  <si>
    <t>Kids around the world go to school by bus, skis, vaporetto, even by radio in this rhyming story that covers five continents. Includes a list of countries and maps.</t>
  </si>
  <si>
    <t>Looking at Maps and Globes</t>
  </si>
  <si>
    <t>Carmen  Bredeson</t>
  </si>
  <si>
    <t>k</t>
  </si>
  <si>
    <t>The popular Rookie Books expand their horizons to all corners of the globe! With the series "Rookie Read-About Geography," emergent readers will take off on adventures to cities, nations, waterways, habitats around the world...and right in their own backyards!</t>
  </si>
  <si>
    <t>All About Heat</t>
  </si>
  <si>
    <t>k-2</t>
  </si>
  <si>
    <t>Where does heat come from? How do you measure it? Get the facts on a hot topic in this easy introduction to a basic science concept for youngest readers.</t>
  </si>
  <si>
    <t>What Magnets can do</t>
  </si>
  <si>
    <t>Who says science has to be dull? The "Rookie Read-About Science" series brings a broad array of topics to vibrant life with striking, full-color photos and just the right amount of fun, factual, fascinating text.</t>
  </si>
  <si>
    <t>You Can Use A balance</t>
  </si>
  <si>
    <t>This book introduces young readers to balances. Colorful photos and simple text encourage children to read on their own as they find out what a balance is and how to use it.</t>
  </si>
  <si>
    <t>Wild Weather Around the World</t>
  </si>
  <si>
    <t>Tori Kosara</t>
  </si>
  <si>
    <t>Tornadoes, hurricanes, dust storms and more…learn about the most outrageous weather on the planet!</t>
  </si>
  <si>
    <t>Incredible Dogs and Their Incredible Tales</t>
  </si>
  <si>
    <t>Allan Zullo</t>
  </si>
  <si>
    <t>More than man's best friend, the dogs in these true stories are heroes, rescuers, daredevils, and more.</t>
  </si>
  <si>
    <t>Look What Came from Japan</t>
  </si>
  <si>
    <t>Look What Came from Mexico</t>
  </si>
  <si>
    <t>Dorothea Lange</t>
  </si>
  <si>
    <t>Mike Venezia</t>
  </si>
  <si>
    <t>8-9</t>
  </si>
  <si>
    <t>38</t>
  </si>
  <si>
    <t>Diego Rivera</t>
  </si>
  <si>
    <t>Edward Hopper</t>
  </si>
  <si>
    <t>8-10</t>
  </si>
  <si>
    <t>na</t>
  </si>
  <si>
    <t>Gramndma Moses</t>
  </si>
  <si>
    <t>Michelangelo</t>
  </si>
  <si>
    <t>Monet</t>
  </si>
  <si>
    <t>Normal Rockwell</t>
  </si>
  <si>
    <t>Paul Gauguin</t>
  </si>
  <si>
    <t>Raphael</t>
  </si>
  <si>
    <t>Rembrandt</t>
  </si>
  <si>
    <t>Rene Magritte</t>
  </si>
  <si>
    <t>Titian</t>
  </si>
  <si>
    <t>Winslow Homer</t>
  </si>
  <si>
    <t>The Beatles</t>
  </si>
  <si>
    <t>Duke Ellington</t>
  </si>
  <si>
    <t>990</t>
  </si>
  <si>
    <t>Frederic Chopin</t>
  </si>
  <si>
    <t>George Gershwin</t>
  </si>
  <si>
    <t>George Handel</t>
  </si>
  <si>
    <t>Igor Stravinsky</t>
  </si>
  <si>
    <t>Johann Sebastian Bach</t>
  </si>
  <si>
    <t>860</t>
  </si>
  <si>
    <t>Johannes Brahms</t>
  </si>
  <si>
    <t>John Phillip Sousa</t>
  </si>
  <si>
    <t>Leonard Bernstein</t>
  </si>
  <si>
    <t>1000</t>
  </si>
  <si>
    <t>Ludwig van Beethoven</t>
  </si>
  <si>
    <t>Peter Tchaikovsky</t>
  </si>
  <si>
    <t>970</t>
  </si>
  <si>
    <t>Wolfgang Amadeus Mozart</t>
  </si>
  <si>
    <t>980</t>
  </si>
  <si>
    <t>The Ancient Aztecs</t>
  </si>
  <si>
    <t>Liz Sonneborn</t>
  </si>
  <si>
    <t>The Ancient Greeks</t>
  </si>
  <si>
    <t>Allison Lassieur</t>
  </si>
  <si>
    <t>1060</t>
  </si>
  <si>
    <t>Lila Perl</t>
  </si>
  <si>
    <t>1380</t>
  </si>
  <si>
    <t>The Ancient Romans</t>
  </si>
  <si>
    <t>1090</t>
  </si>
  <si>
    <t>The Vikings</t>
  </si>
  <si>
    <t>Virginia Schomp</t>
  </si>
  <si>
    <t>1080</t>
  </si>
  <si>
    <t>Genghis Khan</t>
  </si>
  <si>
    <t>Norman Itzkowitz</t>
  </si>
  <si>
    <t>70</t>
  </si>
  <si>
    <t>Grigory Rasputin</t>
  </si>
  <si>
    <t>530</t>
  </si>
  <si>
    <t>King George III</t>
  </si>
  <si>
    <t>Philip Brooks</t>
  </si>
  <si>
    <t>11-17</t>
  </si>
  <si>
    <t>shipping &amp; handling ( 25% of order)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</si>
</sst>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
    <numFmt numFmtId="166" formatCode="00000"/>
    <numFmt numFmtId="167" formatCode="d\-m"/>
    <numFmt numFmtId="168" formatCode="[$-10409]#,###"/>
    <numFmt numFmtId="169" formatCode="&quot;Yes&quot;;&quot;Yes&quot;;&quot;No&quot;"/>
    <numFmt numFmtId="170" formatCode="&quot;True&quot;;&quot;True&quot;;&quot;False&quot;"/>
    <numFmt numFmtId="171" formatCode="&quot;On&quot;;&quot;On&quot;;&quot;Off&quot;"/>
    <numFmt numFmtId="172" formatCode="[$€-2]\ #,##0.00_);[Red]\([$€-2]\ #,##0.00\)"/>
    <numFmt numFmtId="173" formatCode="[$$-409]#,##0.00"/>
    <numFmt numFmtId="174" formatCode="[$-409]dddd\,\ mmmm\ dd\,\ yyyy"/>
    <numFmt numFmtId="175" formatCode="[$-409]h:mm:ss\ AM/PM"/>
  </numFmts>
  <fonts count="111">
    <font>
      <sz val="10"/>
      <name val="Verdana"/>
      <family val="0"/>
    </font>
    <font>
      <b/>
      <sz val="10"/>
      <name val="Verdana"/>
      <family val="0"/>
    </font>
    <font>
      <i/>
      <sz val="10"/>
      <name val="Verdana"/>
      <family val="0"/>
    </font>
    <font>
      <b/>
      <i/>
      <sz val="10"/>
      <name val="Verdana"/>
      <family val="0"/>
    </font>
    <font>
      <sz val="8"/>
      <name val="Verdana"/>
      <family val="0"/>
    </font>
    <font>
      <sz val="8"/>
      <name val="Arial Narrow"/>
      <family val="0"/>
    </font>
    <font>
      <u val="single"/>
      <sz val="10"/>
      <color indexed="12"/>
      <name val="Verdana"/>
      <family val="0"/>
    </font>
    <font>
      <u val="single"/>
      <sz val="10"/>
      <color indexed="61"/>
      <name val="Verdana"/>
      <family val="0"/>
    </font>
    <font>
      <sz val="7"/>
      <name val="Arial Narrow"/>
      <family val="0"/>
    </font>
    <font>
      <sz val="6"/>
      <name val="Arial Narrow"/>
      <family val="0"/>
    </font>
    <font>
      <b/>
      <sz val="7"/>
      <name val="Arial Narrow"/>
      <family val="0"/>
    </font>
    <font>
      <sz val="10"/>
      <color indexed="9"/>
      <name val="Verdana"/>
      <family val="0"/>
    </font>
    <font>
      <sz val="8"/>
      <color indexed="9"/>
      <name val="Arial Narrow"/>
      <family val="0"/>
    </font>
    <font>
      <sz val="10"/>
      <color indexed="9"/>
      <name val="Arial"/>
      <family val="2"/>
    </font>
    <font>
      <sz val="10"/>
      <color indexed="9"/>
      <name val="Arial Black"/>
      <family val="0"/>
    </font>
    <font>
      <sz val="28"/>
      <color indexed="9"/>
      <name val="Arial Black"/>
      <family val="0"/>
    </font>
    <font>
      <sz val="10"/>
      <color indexed="21"/>
      <name val="Verdana"/>
      <family val="0"/>
    </font>
    <font>
      <sz val="6"/>
      <color indexed="9"/>
      <name val="Arial Narrow"/>
      <family val="0"/>
    </font>
    <font>
      <sz val="5"/>
      <color indexed="9"/>
      <name val="Arial"/>
      <family val="0"/>
    </font>
    <font>
      <sz val="14"/>
      <color indexed="55"/>
      <name val="Verdana"/>
      <family val="0"/>
    </font>
    <font>
      <sz val="14"/>
      <name val="Verdana"/>
      <family val="0"/>
    </font>
    <font>
      <sz val="14"/>
      <color indexed="21"/>
      <name val="Verdana"/>
      <family val="0"/>
    </font>
    <font>
      <b/>
      <sz val="14"/>
      <color indexed="21"/>
      <name val="Verdana"/>
      <family val="0"/>
    </font>
    <font>
      <sz val="10"/>
      <color indexed="49"/>
      <name val="Arial Black"/>
      <family val="0"/>
    </font>
    <font>
      <sz val="10"/>
      <color indexed="41"/>
      <name val="Arial Black"/>
      <family val="0"/>
    </font>
    <font>
      <sz val="10"/>
      <color indexed="41"/>
      <name val="Arial"/>
      <family val="0"/>
    </font>
    <font>
      <sz val="6"/>
      <name val="Verdana"/>
      <family val="0"/>
    </font>
    <font>
      <sz val="7"/>
      <name val="Arial Narrow Bold"/>
      <family val="0"/>
    </font>
    <font>
      <sz val="8"/>
      <name val="Arial Narrow Bold"/>
      <family val="0"/>
    </font>
    <font>
      <sz val="10"/>
      <color indexed="10"/>
      <name val="Arial Black"/>
      <family val="0"/>
    </font>
    <font>
      <sz val="10"/>
      <color indexed="42"/>
      <name val="Arial Black"/>
      <family val="0"/>
    </font>
    <font>
      <sz val="10"/>
      <color indexed="42"/>
      <name val="Arial"/>
      <family val="2"/>
    </font>
    <font>
      <sz val="6"/>
      <color indexed="23"/>
      <name val="Arial Narrow"/>
      <family val="0"/>
    </font>
    <font>
      <sz val="6"/>
      <color indexed="21"/>
      <name val="Arial Black"/>
      <family val="0"/>
    </font>
    <font>
      <sz val="6"/>
      <color indexed="55"/>
      <name val="Arial"/>
      <family val="0"/>
    </font>
    <font>
      <sz val="10"/>
      <color indexed="50"/>
      <name val="Arial Black"/>
      <family val="0"/>
    </font>
    <font>
      <sz val="6"/>
      <color indexed="57"/>
      <name val="Arial Black"/>
      <family val="0"/>
    </font>
    <font>
      <sz val="6"/>
      <color indexed="57"/>
      <name val="Arial"/>
      <family val="0"/>
    </font>
    <font>
      <sz val="14"/>
      <color indexed="57"/>
      <name val="Verdana"/>
      <family val="0"/>
    </font>
    <font>
      <b/>
      <sz val="14"/>
      <color indexed="57"/>
      <name val="Verdana"/>
      <family val="0"/>
    </font>
    <font>
      <sz val="10"/>
      <color indexed="57"/>
      <name val="Verdana"/>
      <family val="0"/>
    </font>
    <font>
      <sz val="10"/>
      <color indexed="9"/>
      <name val="Arial Narrow Bold"/>
      <family val="0"/>
    </font>
    <font>
      <sz val="14"/>
      <color indexed="53"/>
      <name val="Verdana"/>
      <family val="0"/>
    </font>
    <font>
      <b/>
      <sz val="14"/>
      <color indexed="53"/>
      <name val="Verdana"/>
      <family val="0"/>
    </font>
    <font>
      <sz val="10"/>
      <color indexed="47"/>
      <name val="Arial Black"/>
      <family val="0"/>
    </font>
    <font>
      <sz val="6"/>
      <color indexed="53"/>
      <name val="Arial Black"/>
      <family val="0"/>
    </font>
    <font>
      <sz val="6"/>
      <color indexed="53"/>
      <name val="Arial"/>
      <family val="0"/>
    </font>
    <font>
      <sz val="6"/>
      <color indexed="20"/>
      <name val="Arial Black"/>
      <family val="0"/>
    </font>
    <font>
      <sz val="6"/>
      <color indexed="20"/>
      <name val="Arial"/>
      <family val="0"/>
    </font>
    <font>
      <sz val="14"/>
      <color indexed="20"/>
      <name val="Verdana"/>
      <family val="0"/>
    </font>
    <font>
      <b/>
      <sz val="14"/>
      <color indexed="20"/>
      <name val="Verdana"/>
      <family val="0"/>
    </font>
    <font>
      <sz val="10"/>
      <color indexed="20"/>
      <name val="Verdana"/>
      <family val="0"/>
    </font>
    <font>
      <sz val="9"/>
      <color indexed="55"/>
      <name val="Arial"/>
      <family val="0"/>
    </font>
    <font>
      <sz val="9"/>
      <name val="Verdana"/>
      <family val="0"/>
    </font>
    <font>
      <sz val="9"/>
      <name val="Arial"/>
      <family val="0"/>
    </font>
    <font>
      <b/>
      <sz val="9"/>
      <color indexed="60"/>
      <name val="Arial"/>
      <family val="0"/>
    </font>
    <font>
      <sz val="10"/>
      <name val="Arial Bold"/>
      <family val="0"/>
    </font>
    <font>
      <sz val="10"/>
      <color indexed="55"/>
      <name val="Verdana"/>
      <family val="0"/>
    </font>
    <font>
      <b/>
      <sz val="9"/>
      <color indexed="55"/>
      <name val="Arial"/>
      <family val="0"/>
    </font>
    <font>
      <sz val="8"/>
      <name val="Arial Black"/>
      <family val="0"/>
    </font>
    <font>
      <sz val="6"/>
      <color indexed="9"/>
      <name val="Arial"/>
      <family val="2"/>
    </font>
    <font>
      <b/>
      <sz val="8"/>
      <color indexed="63"/>
      <name val="Arial"/>
      <family val="0"/>
    </font>
    <font>
      <sz val="10"/>
      <color indexed="53"/>
      <name val="Verdana"/>
      <family val="0"/>
    </font>
    <font>
      <sz val="8"/>
      <color indexed="9"/>
      <name val="Arial"/>
      <family val="0"/>
    </font>
    <font>
      <sz val="9"/>
      <color indexed="20"/>
      <name val="Arial"/>
      <family val="0"/>
    </font>
    <font>
      <sz val="9"/>
      <color indexed="53"/>
      <name val="Arial"/>
      <family val="0"/>
    </font>
    <font>
      <sz val="9"/>
      <color indexed="9"/>
      <name val="Verdana"/>
      <family val="0"/>
    </font>
    <font>
      <sz val="9"/>
      <color indexed="57"/>
      <name val="Arial"/>
      <family val="0"/>
    </font>
    <font>
      <sz val="9"/>
      <color indexed="15"/>
      <name val="Arial"/>
      <family val="0"/>
    </font>
    <font>
      <u val="single"/>
      <sz val="9"/>
      <name val="Verdana"/>
      <family val="0"/>
    </font>
    <font>
      <sz val="12"/>
      <color indexed="9"/>
      <name val="Arial"/>
      <family val="2"/>
    </font>
    <font>
      <sz val="12"/>
      <color indexed="9"/>
      <name val="Verdana"/>
      <family val="0"/>
    </font>
    <font>
      <sz val="12"/>
      <color indexed="9"/>
      <name val="Arial Bold"/>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Calibri"/>
      <family val="2"/>
    </font>
    <font>
      <sz val="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6"/>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63"/>
        <bgColor indexed="64"/>
      </patternFill>
    </fill>
    <fill>
      <patternFill patternType="solid">
        <fgColor indexed="21"/>
        <bgColor indexed="64"/>
      </patternFill>
    </fill>
    <fill>
      <patternFill patternType="solid">
        <fgColor indexed="60"/>
        <bgColor indexed="64"/>
      </patternFill>
    </fill>
    <fill>
      <patternFill patternType="solid">
        <fgColor indexed="20"/>
        <bgColor indexed="64"/>
      </patternFill>
    </fill>
    <fill>
      <patternFill patternType="solid">
        <fgColor indexed="8"/>
        <bgColor indexed="64"/>
      </patternFill>
    </fill>
    <fill>
      <patternFill patternType="solid">
        <fgColor indexed="50"/>
        <bgColor indexed="64"/>
      </patternFill>
    </fill>
    <fill>
      <patternFill patternType="solid">
        <fgColor indexed="1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61"/>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right style="thin">
        <color indexed="22"/>
      </right>
      <top>
        <color indexed="63"/>
      </top>
      <bottom style="thin">
        <color indexed="22"/>
      </bottom>
    </border>
    <border>
      <left style="thin"/>
      <right style="thin">
        <color indexed="22"/>
      </right>
      <top style="thin">
        <color indexed="22"/>
      </top>
      <bottom style="thin">
        <color indexed="22"/>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ck">
        <color indexed="53"/>
      </left>
      <right>
        <color indexed="63"/>
      </right>
      <top>
        <color indexed="63"/>
      </top>
      <bottom>
        <color indexed="63"/>
      </bottom>
    </border>
    <border>
      <left>
        <color indexed="63"/>
      </left>
      <right style="thick">
        <color indexed="53"/>
      </right>
      <top>
        <color indexed="63"/>
      </top>
      <bottom>
        <color indexed="63"/>
      </bottom>
    </border>
    <border>
      <left>
        <color indexed="63"/>
      </left>
      <right>
        <color indexed="63"/>
      </right>
      <top style="thin">
        <color indexed="55"/>
      </top>
      <bottom style="thin">
        <color indexed="55"/>
      </bottom>
    </border>
    <border>
      <left style="thin"/>
      <right>
        <color indexed="63"/>
      </right>
      <top style="thick"/>
      <bottom>
        <color indexed="63"/>
      </bottom>
    </border>
    <border>
      <left style="thin"/>
      <right>
        <color indexed="63"/>
      </right>
      <top style="thin">
        <color indexed="55"/>
      </top>
      <bottom style="thin">
        <color indexed="55"/>
      </bottom>
    </border>
    <border>
      <left>
        <color indexed="63"/>
      </left>
      <right>
        <color indexed="63"/>
      </right>
      <top style="thick"/>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style="thin"/>
      <right>
        <color indexed="63"/>
      </right>
      <top>
        <color indexed="63"/>
      </top>
      <bottom style="thin">
        <color indexed="55"/>
      </bottom>
    </border>
    <border>
      <left style="thin"/>
      <right>
        <color indexed="63"/>
      </right>
      <top>
        <color indexed="63"/>
      </top>
      <bottom>
        <color indexed="63"/>
      </bottom>
    </border>
    <border>
      <left style="thin"/>
      <right style="thin">
        <color indexed="22"/>
      </right>
      <top style="thin">
        <color indexed="22"/>
      </top>
      <bottom>
        <color indexed="63"/>
      </bottom>
    </border>
    <border>
      <left>
        <color indexed="63"/>
      </left>
      <right>
        <color indexed="63"/>
      </right>
      <top>
        <color indexed="63"/>
      </top>
      <bottom style="thin"/>
    </border>
    <border>
      <left>
        <color indexed="63"/>
      </left>
      <right>
        <color indexed="63"/>
      </right>
      <top style="thin"/>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color indexed="63"/>
      </right>
      <top style="thin">
        <color indexed="22"/>
      </top>
      <bottom style="thin"/>
    </border>
    <border>
      <left style="thin"/>
      <right style="thin">
        <color indexed="22"/>
      </right>
      <top style="thin">
        <color indexed="22"/>
      </top>
      <bottom style="thin"/>
    </border>
    <border>
      <left style="thin"/>
      <right style="thin"/>
      <top style="thin"/>
      <bottom style="thin"/>
    </border>
    <border>
      <left style="thin">
        <color indexed="21"/>
      </left>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6"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264">
    <xf numFmtId="0" fontId="0" fillId="0" borderId="0" xfId="0" applyAlignment="1">
      <alignment/>
    </xf>
    <xf numFmtId="0" fontId="0" fillId="0" borderId="0" xfId="0" applyAlignment="1">
      <alignment horizontal="center" vertical="center" wrapText="1"/>
    </xf>
    <xf numFmtId="0" fontId="5" fillId="0" borderId="0" xfId="0" applyFont="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9" fillId="0" borderId="11" xfId="0" applyFont="1" applyFill="1" applyBorder="1" applyAlignment="1">
      <alignment horizontal="center"/>
    </xf>
    <xf numFmtId="0" fontId="9" fillId="0" borderId="10" xfId="0" applyFont="1" applyFill="1" applyBorder="1" applyAlignment="1">
      <alignment horizontal="center"/>
    </xf>
    <xf numFmtId="0" fontId="9" fillId="0" borderId="1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165" fontId="9"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165" fontId="9"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0" xfId="0" applyFont="1" applyAlignment="1">
      <alignment horizontal="left" vertical="center" wrapText="1" indent="1"/>
    </xf>
    <xf numFmtId="0" fontId="12" fillId="0" borderId="0" xfId="0" applyFont="1" applyAlignment="1">
      <alignment horizontal="center"/>
    </xf>
    <xf numFmtId="0" fontId="15" fillId="33" borderId="0" xfId="0" applyFont="1" applyFill="1" applyBorder="1" applyAlignment="1">
      <alignment horizontal="center" vertical="center" wrapText="1"/>
    </xf>
    <xf numFmtId="44" fontId="9" fillId="0" borderId="14" xfId="0" applyNumberFormat="1" applyFont="1" applyFill="1" applyBorder="1" applyAlignment="1">
      <alignment horizontal="center" vertical="center"/>
    </xf>
    <xf numFmtId="44" fontId="9" fillId="0" borderId="15" xfId="0" applyNumberFormat="1" applyFont="1" applyFill="1" applyBorder="1" applyAlignment="1">
      <alignment horizontal="center" vertical="center"/>
    </xf>
    <xf numFmtId="0" fontId="0" fillId="0" borderId="0" xfId="0" applyFill="1" applyAlignment="1">
      <alignment/>
    </xf>
    <xf numFmtId="0" fontId="17" fillId="34" borderId="0" xfId="0" applyFont="1" applyFill="1" applyBorder="1" applyAlignment="1">
      <alignment horizontal="center" wrapText="1"/>
    </xf>
    <xf numFmtId="0" fontId="5" fillId="0" borderId="16" xfId="0" applyFont="1" applyFill="1" applyBorder="1" applyAlignment="1">
      <alignment horizontal="center"/>
    </xf>
    <xf numFmtId="0" fontId="0" fillId="0" borderId="17" xfId="0" applyBorder="1" applyAlignment="1">
      <alignment/>
    </xf>
    <xf numFmtId="0" fontId="0" fillId="0" borderId="10" xfId="0" applyBorder="1" applyAlignment="1">
      <alignment/>
    </xf>
    <xf numFmtId="0" fontId="0" fillId="0" borderId="0" xfId="0" applyAlignment="1">
      <alignment/>
    </xf>
    <xf numFmtId="0" fontId="13" fillId="0" borderId="0" xfId="0" applyFont="1" applyFill="1" applyBorder="1" applyAlignment="1">
      <alignment vertical="justify"/>
    </xf>
    <xf numFmtId="0" fontId="18" fillId="0" borderId="0" xfId="0" applyFont="1" applyFill="1" applyBorder="1" applyAlignment="1">
      <alignment vertical="justify"/>
    </xf>
    <xf numFmtId="44" fontId="0" fillId="0" borderId="0" xfId="0" applyNumberFormat="1" applyFont="1" applyFill="1" applyBorder="1" applyAlignment="1">
      <alignment vertical="center"/>
    </xf>
    <xf numFmtId="0" fontId="13" fillId="35" borderId="0" xfId="0" applyFont="1" applyFill="1" applyAlignment="1">
      <alignment horizontal="left" vertical="center" wrapText="1" indent="1"/>
    </xf>
    <xf numFmtId="0" fontId="14" fillId="35" borderId="0" xfId="0" applyFont="1" applyFill="1" applyBorder="1" applyAlignment="1">
      <alignment horizontal="left" vertical="center" wrapText="1" indent="1"/>
    </xf>
    <xf numFmtId="0" fontId="9" fillId="0" borderId="18" xfId="0" applyFont="1" applyFill="1" applyBorder="1" applyAlignment="1">
      <alignment horizontal="center" vertical="center"/>
    </xf>
    <xf numFmtId="0" fontId="9" fillId="0" borderId="13" xfId="0" applyFont="1" applyBorder="1" applyAlignment="1">
      <alignment horizontal="center" vertical="center"/>
    </xf>
    <xf numFmtId="0" fontId="9" fillId="0" borderId="18" xfId="0" applyFont="1" applyFill="1" applyBorder="1" applyAlignment="1">
      <alignment horizontal="center" vertical="center" wrapText="1"/>
    </xf>
    <xf numFmtId="0" fontId="9" fillId="0" borderId="13" xfId="0" applyFont="1" applyBorder="1" applyAlignment="1">
      <alignment horizontal="center" vertical="center" wrapText="1"/>
    </xf>
    <xf numFmtId="165" fontId="9" fillId="0" borderId="13" xfId="0" applyNumberFormat="1" applyFont="1" applyBorder="1" applyAlignment="1">
      <alignment horizontal="center" vertical="center"/>
    </xf>
    <xf numFmtId="165" fontId="9" fillId="0" borderId="18"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3" xfId="0" applyFont="1" applyBorder="1" applyAlignment="1">
      <alignment horizontal="center" vertical="center"/>
    </xf>
    <xf numFmtId="44" fontId="9" fillId="0" borderId="15" xfId="0" applyNumberFormat="1" applyFont="1" applyBorder="1" applyAlignment="1">
      <alignment vertical="center"/>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7" fillId="0" borderId="13" xfId="0" applyFont="1" applyBorder="1" applyAlignment="1">
      <alignment horizontal="center" vertical="center" wrapText="1"/>
    </xf>
    <xf numFmtId="165" fontId="9" fillId="0" borderId="13" xfId="0" applyNumberFormat="1" applyFont="1" applyBorder="1" applyAlignment="1">
      <alignment horizontal="center" vertical="center" wrapText="1"/>
    </xf>
    <xf numFmtId="16" fontId="9" fillId="0" borderId="13" xfId="0" applyNumberFormat="1" applyFont="1" applyBorder="1" applyAlignment="1">
      <alignment horizontal="center" vertical="center" wrapText="1"/>
    </xf>
    <xf numFmtId="0" fontId="9" fillId="0" borderId="10" xfId="0" applyFont="1" applyBorder="1" applyAlignment="1">
      <alignment vertical="center" wrapText="1"/>
    </xf>
    <xf numFmtId="0" fontId="9" fillId="0" borderId="17" xfId="0" applyFont="1" applyBorder="1" applyAlignment="1">
      <alignment horizontal="center" vertical="center" wrapText="1"/>
    </xf>
    <xf numFmtId="0" fontId="28" fillId="0" borderId="13" xfId="0" applyFont="1" applyBorder="1" applyAlignment="1">
      <alignment horizontal="center" vertical="center" wrapText="1"/>
    </xf>
    <xf numFmtId="8" fontId="9" fillId="0" borderId="15" xfId="0" applyNumberFormat="1" applyFont="1" applyBorder="1" applyAlignment="1">
      <alignment horizontal="center" vertical="center" wrapText="1"/>
    </xf>
    <xf numFmtId="0" fontId="9" fillId="0" borderId="17" xfId="0" applyFont="1" applyBorder="1" applyAlignment="1">
      <alignment vertical="center" wrapText="1"/>
    </xf>
    <xf numFmtId="44" fontId="9" fillId="0" borderId="15"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xf>
    <xf numFmtId="44" fontId="9" fillId="0" borderId="15" xfId="0" applyNumberFormat="1" applyFont="1" applyBorder="1" applyAlignment="1">
      <alignment vertical="center" wrapText="1"/>
    </xf>
    <xf numFmtId="0" fontId="14" fillId="36" borderId="0" xfId="0" applyFont="1" applyFill="1" applyBorder="1" applyAlignment="1">
      <alignment horizontal="left" vertical="center" wrapText="1" indent="1"/>
    </xf>
    <xf numFmtId="0" fontId="13" fillId="36" borderId="0" xfId="0" applyFont="1" applyFill="1" applyAlignment="1">
      <alignment horizontal="left" vertical="center" wrapText="1" indent="1"/>
    </xf>
    <xf numFmtId="0" fontId="14" fillId="37" borderId="0" xfId="0" applyFont="1" applyFill="1" applyBorder="1" applyAlignment="1">
      <alignment horizontal="left" vertical="center" wrapText="1" indent="1"/>
    </xf>
    <xf numFmtId="0" fontId="13" fillId="37" borderId="0" xfId="0" applyFont="1" applyFill="1" applyAlignment="1">
      <alignment horizontal="left" vertical="center" wrapText="1" indent="1"/>
    </xf>
    <xf numFmtId="0" fontId="30" fillId="38" borderId="0" xfId="0" applyFont="1" applyFill="1" applyBorder="1" applyAlignment="1">
      <alignment horizontal="left" vertical="center" wrapText="1" indent="1"/>
    </xf>
    <xf numFmtId="0" fontId="31" fillId="38" borderId="0" xfId="0" applyFont="1" applyFill="1" applyAlignment="1">
      <alignment horizontal="left" vertical="center" wrapText="1" indent="1"/>
    </xf>
    <xf numFmtId="0" fontId="15" fillId="39" borderId="0" xfId="0" applyFont="1" applyFill="1" applyBorder="1" applyAlignment="1">
      <alignment horizontal="center" vertical="center" wrapText="1"/>
    </xf>
    <xf numFmtId="0" fontId="14" fillId="40" borderId="0" xfId="0" applyFont="1" applyFill="1" applyBorder="1" applyAlignment="1">
      <alignment horizontal="left" vertical="center" wrapText="1" indent="1"/>
    </xf>
    <xf numFmtId="0" fontId="13" fillId="40" borderId="0" xfId="0" applyFont="1" applyFill="1" applyAlignment="1">
      <alignment horizontal="left" vertical="center" wrapText="1" indent="1"/>
    </xf>
    <xf numFmtId="0" fontId="15" fillId="41" borderId="0" xfId="0" applyFont="1" applyFill="1" applyBorder="1" applyAlignment="1">
      <alignment horizontal="center" vertical="center" wrapText="1"/>
    </xf>
    <xf numFmtId="165" fontId="9" fillId="0" borderId="12" xfId="0" applyNumberFormat="1" applyFont="1" applyFill="1" applyBorder="1" applyAlignment="1">
      <alignment horizontal="center" vertical="center" wrapText="1"/>
    </xf>
    <xf numFmtId="16" fontId="9" fillId="0" borderId="12" xfId="0" applyNumberFormat="1" applyFont="1" applyFill="1" applyBorder="1" applyAlignment="1">
      <alignment horizontal="center" vertical="center"/>
    </xf>
    <xf numFmtId="44" fontId="9" fillId="0" borderId="14"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0" fontId="0" fillId="42" borderId="0" xfId="0" applyFill="1" applyBorder="1" applyAlignment="1">
      <alignment/>
    </xf>
    <xf numFmtId="0" fontId="5" fillId="0" borderId="0" xfId="0" applyFont="1" applyBorder="1" applyAlignment="1">
      <alignment/>
    </xf>
    <xf numFmtId="0" fontId="0" fillId="42" borderId="19" xfId="0" applyFill="1" applyBorder="1" applyAlignment="1">
      <alignment/>
    </xf>
    <xf numFmtId="0" fontId="0" fillId="42" borderId="20" xfId="0" applyFill="1" applyBorder="1" applyAlignment="1">
      <alignment/>
    </xf>
    <xf numFmtId="0" fontId="52" fillId="0" borderId="0" xfId="0" applyFont="1" applyBorder="1" applyAlignment="1">
      <alignment vertical="top" wrapText="1"/>
    </xf>
    <xf numFmtId="0" fontId="0" fillId="0" borderId="0" xfId="0" applyBorder="1" applyAlignment="1">
      <alignment horizontal="center"/>
    </xf>
    <xf numFmtId="0" fontId="52" fillId="0" borderId="0" xfId="0" applyFont="1" applyBorder="1" applyAlignment="1">
      <alignment/>
    </xf>
    <xf numFmtId="0" fontId="57" fillId="0" borderId="0" xfId="0" applyFont="1" applyBorder="1" applyAlignment="1">
      <alignment horizontal="left" vertical="top"/>
    </xf>
    <xf numFmtId="0" fontId="54" fillId="42" borderId="0" xfId="0" applyFont="1" applyFill="1" applyBorder="1" applyAlignment="1">
      <alignment/>
    </xf>
    <xf numFmtId="0" fontId="54" fillId="42" borderId="0" xfId="0" applyFont="1" applyFill="1" applyBorder="1" applyAlignment="1">
      <alignment horizontal="left"/>
    </xf>
    <xf numFmtId="0" fontId="59" fillId="42" borderId="0" xfId="0" applyFont="1" applyFill="1" applyBorder="1" applyAlignment="1">
      <alignment horizontal="left"/>
    </xf>
    <xf numFmtId="0" fontId="59" fillId="42" borderId="0" xfId="0" applyFont="1" applyFill="1" applyBorder="1" applyAlignment="1">
      <alignment/>
    </xf>
    <xf numFmtId="0" fontId="52" fillId="0" borderId="0" xfId="0" applyFont="1" applyBorder="1" applyAlignment="1">
      <alignment horizontal="left" indent="1"/>
    </xf>
    <xf numFmtId="0" fontId="0" fillId="41" borderId="0" xfId="0" applyFill="1" applyBorder="1" applyAlignment="1">
      <alignment/>
    </xf>
    <xf numFmtId="0" fontId="52" fillId="0" borderId="0" xfId="0" applyFont="1" applyBorder="1" applyAlignment="1">
      <alignment horizontal="left" vertical="top" indent="1"/>
    </xf>
    <xf numFmtId="0" fontId="52" fillId="42" borderId="0" xfId="0" applyFont="1" applyFill="1" applyBorder="1" applyAlignment="1">
      <alignment/>
    </xf>
    <xf numFmtId="0" fontId="53" fillId="0" borderId="0" xfId="0" applyFont="1" applyFill="1" applyBorder="1" applyAlignment="1">
      <alignment vertical="center"/>
    </xf>
    <xf numFmtId="0" fontId="0" fillId="0" borderId="0" xfId="0" applyAlignment="1">
      <alignment vertical="center"/>
    </xf>
    <xf numFmtId="0" fontId="0" fillId="0" borderId="21" xfId="0" applyBorder="1" applyAlignment="1">
      <alignment vertical="center"/>
    </xf>
    <xf numFmtId="44" fontId="54" fillId="0" borderId="22" xfId="0" applyNumberFormat="1" applyFont="1" applyBorder="1" applyAlignment="1">
      <alignment vertical="center"/>
    </xf>
    <xf numFmtId="44" fontId="54" fillId="0" borderId="23" xfId="0" applyNumberFormat="1" applyFont="1" applyBorder="1" applyAlignment="1">
      <alignment vertical="center"/>
    </xf>
    <xf numFmtId="0" fontId="26" fillId="0" borderId="0" xfId="0" applyFont="1" applyAlignment="1">
      <alignment/>
    </xf>
    <xf numFmtId="0" fontId="61" fillId="0" borderId="24" xfId="0" applyFont="1" applyFill="1" applyBorder="1" applyAlignment="1">
      <alignment horizontal="right" vertical="center"/>
    </xf>
    <xf numFmtId="0" fontId="61" fillId="0" borderId="21" xfId="0" applyFont="1" applyFill="1" applyBorder="1" applyAlignment="1">
      <alignment horizontal="right" vertical="center"/>
    </xf>
    <xf numFmtId="0" fontId="61" fillId="0" borderId="21" xfId="0" applyFont="1" applyBorder="1" applyAlignment="1">
      <alignment horizontal="right" vertical="center"/>
    </xf>
    <xf numFmtId="0" fontId="63" fillId="37" borderId="25" xfId="0" applyFont="1" applyFill="1" applyBorder="1" applyAlignment="1">
      <alignment horizontal="left" vertical="center" indent="1"/>
    </xf>
    <xf numFmtId="0" fontId="11" fillId="37" borderId="25" xfId="0" applyFont="1" applyFill="1" applyBorder="1" applyAlignment="1">
      <alignment horizontal="left" vertical="center" indent="1"/>
    </xf>
    <xf numFmtId="0" fontId="63" fillId="43" borderId="21" xfId="0" applyFont="1" applyFill="1" applyBorder="1" applyAlignment="1">
      <alignment horizontal="left" vertical="center" indent="1"/>
    </xf>
    <xf numFmtId="0" fontId="11" fillId="43" borderId="21" xfId="0" applyFont="1" applyFill="1" applyBorder="1" applyAlignment="1">
      <alignment horizontal="left" vertical="center" indent="1"/>
    </xf>
    <xf numFmtId="0" fontId="63" fillId="39" borderId="21" xfId="0" applyFont="1" applyFill="1" applyBorder="1" applyAlignment="1">
      <alignment horizontal="left" vertical="center" indent="1"/>
    </xf>
    <xf numFmtId="0" fontId="66" fillId="39" borderId="21" xfId="0" applyFont="1" applyFill="1" applyBorder="1" applyAlignment="1">
      <alignment horizontal="left" vertical="center" indent="1"/>
    </xf>
    <xf numFmtId="0" fontId="63" fillId="33" borderId="26" xfId="0" applyFont="1" applyFill="1" applyBorder="1" applyAlignment="1">
      <alignment horizontal="left" vertical="center" indent="1"/>
    </xf>
    <xf numFmtId="0" fontId="66" fillId="33" borderId="26" xfId="0" applyFont="1" applyFill="1" applyBorder="1" applyAlignment="1">
      <alignment horizontal="left" vertical="center" indent="1"/>
    </xf>
    <xf numFmtId="44" fontId="68" fillId="44" borderId="27" xfId="0" applyNumberFormat="1" applyFont="1" applyFill="1" applyBorder="1" applyAlignment="1">
      <alignment vertical="center"/>
    </xf>
    <xf numFmtId="44" fontId="67" fillId="45" borderId="27" xfId="0" applyNumberFormat="1" applyFont="1" applyFill="1" applyBorder="1" applyAlignment="1">
      <alignment vertical="center"/>
    </xf>
    <xf numFmtId="44" fontId="65" fillId="42" borderId="27" xfId="0" applyNumberFormat="1" applyFont="1" applyFill="1" applyBorder="1" applyAlignment="1">
      <alignment vertical="center"/>
    </xf>
    <xf numFmtId="44" fontId="64" fillId="46" borderId="28" xfId="0" applyNumberFormat="1" applyFont="1" applyFill="1" applyBorder="1" applyAlignment="1">
      <alignment vertical="center"/>
    </xf>
    <xf numFmtId="0" fontId="66" fillId="0" borderId="0" xfId="0" applyFont="1" applyAlignment="1">
      <alignment/>
    </xf>
    <xf numFmtId="0" fontId="53" fillId="0" borderId="0" xfId="0" applyFont="1" applyAlignment="1">
      <alignment/>
    </xf>
    <xf numFmtId="0" fontId="5" fillId="0" borderId="0" xfId="0" applyFont="1" applyFill="1" applyAlignment="1">
      <alignment horizontal="center"/>
    </xf>
    <xf numFmtId="0" fontId="28" fillId="0" borderId="13" xfId="0" applyFont="1" applyFill="1" applyBorder="1" applyAlignment="1">
      <alignment horizontal="center" vertical="center" wrapText="1"/>
    </xf>
    <xf numFmtId="165" fontId="9" fillId="0" borderId="13"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0" xfId="0" applyFont="1" applyFill="1" applyBorder="1" applyAlignment="1">
      <alignment vertical="center" wrapText="1"/>
    </xf>
    <xf numFmtId="44" fontId="9" fillId="0" borderId="15" xfId="0" applyNumberFormat="1" applyFont="1" applyFill="1" applyBorder="1" applyAlignment="1">
      <alignment vertical="center" wrapText="1"/>
    </xf>
    <xf numFmtId="44" fontId="9" fillId="0" borderId="15"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11" fillId="0" borderId="0" xfId="0" applyFont="1" applyFill="1" applyAlignment="1">
      <alignment horizontal="left" vertical="center" wrapText="1" indent="1"/>
    </xf>
    <xf numFmtId="0" fontId="0" fillId="0" borderId="0" xfId="0" applyFill="1" applyAlignment="1">
      <alignment/>
    </xf>
    <xf numFmtId="0" fontId="0" fillId="0" borderId="0" xfId="0" applyFill="1" applyAlignment="1">
      <alignment horizontal="center" vertical="center" wrapText="1"/>
    </xf>
    <xf numFmtId="0" fontId="28" fillId="0" borderId="18" xfId="0" applyFont="1" applyBorder="1" applyAlignment="1">
      <alignment horizontal="center" vertical="center" wrapText="1"/>
    </xf>
    <xf numFmtId="0" fontId="28" fillId="0" borderId="18" xfId="0" applyFont="1" applyFill="1" applyBorder="1" applyAlignment="1">
      <alignment horizontal="center" vertical="center" wrapText="1"/>
    </xf>
    <xf numFmtId="16" fontId="9" fillId="0" borderId="13"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0" xfId="0" applyFill="1" applyAlignment="1">
      <alignment horizontal="center"/>
    </xf>
    <xf numFmtId="0" fontId="0" fillId="0" borderId="17" xfId="0" applyFill="1" applyBorder="1" applyAlignment="1">
      <alignment/>
    </xf>
    <xf numFmtId="0" fontId="0" fillId="0" borderId="10" xfId="0" applyFill="1" applyBorder="1" applyAlignment="1">
      <alignment/>
    </xf>
    <xf numFmtId="44" fontId="9" fillId="0" borderId="29" xfId="0" applyNumberFormat="1" applyFont="1" applyFill="1" applyBorder="1" applyAlignment="1">
      <alignment vertical="center"/>
    </xf>
    <xf numFmtId="44" fontId="9" fillId="0" borderId="15" xfId="0" applyNumberFormat="1" applyFont="1" applyFill="1" applyBorder="1" applyAlignment="1">
      <alignment vertical="center"/>
    </xf>
    <xf numFmtId="16" fontId="9" fillId="0" borderId="13" xfId="0" applyNumberFormat="1" applyFont="1" applyFill="1" applyBorder="1" applyAlignment="1">
      <alignment horizontal="center" vertical="center"/>
    </xf>
    <xf numFmtId="0" fontId="0" fillId="0" borderId="24" xfId="0" applyFont="1" applyBorder="1" applyAlignment="1">
      <alignment vertical="center"/>
    </xf>
    <xf numFmtId="0" fontId="0" fillId="47" borderId="0" xfId="0" applyFont="1" applyFill="1" applyAlignment="1">
      <alignment/>
    </xf>
    <xf numFmtId="0" fontId="0" fillId="0" borderId="0" xfId="0" applyFill="1" applyBorder="1" applyAlignment="1">
      <alignment/>
    </xf>
    <xf numFmtId="0" fontId="60" fillId="48" borderId="0" xfId="0" applyFont="1" applyFill="1" applyAlignment="1">
      <alignment horizontal="left" indent="1"/>
    </xf>
    <xf numFmtId="0" fontId="26" fillId="48" borderId="0" xfId="0" applyFont="1" applyFill="1" applyAlignment="1">
      <alignment/>
    </xf>
    <xf numFmtId="0" fontId="60" fillId="48" borderId="0" xfId="0" applyFont="1" applyFill="1" applyAlignment="1">
      <alignment/>
    </xf>
    <xf numFmtId="0" fontId="9" fillId="0" borderId="12" xfId="0" applyFont="1" applyFill="1" applyBorder="1" applyAlignment="1" applyProtection="1">
      <alignment horizontal="center" vertical="center"/>
      <protection locked="0"/>
    </xf>
    <xf numFmtId="44" fontId="8" fillId="0" borderId="12"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44" fontId="8" fillId="0" borderId="13" xfId="0" applyNumberFormat="1" applyFont="1" applyFill="1" applyBorder="1" applyAlignment="1" applyProtection="1">
      <alignment horizontal="center" vertical="center"/>
      <protection locked="0"/>
    </xf>
    <xf numFmtId="0" fontId="10"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wrapText="1"/>
    </xf>
    <xf numFmtId="1" fontId="17" fillId="34" borderId="0" xfId="0" applyNumberFormat="1" applyFont="1" applyFill="1" applyBorder="1" applyAlignment="1">
      <alignment horizontal="center" wrapText="1"/>
    </xf>
    <xf numFmtId="1" fontId="9" fillId="0" borderId="12"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1" fontId="9" fillId="0" borderId="13" xfId="0" applyNumberFormat="1" applyFont="1" applyBorder="1" applyAlignment="1">
      <alignment horizontal="center" vertical="center"/>
    </xf>
    <xf numFmtId="1" fontId="9" fillId="0" borderId="13" xfId="0" applyNumberFormat="1" applyFont="1" applyBorder="1" applyAlignment="1">
      <alignment horizontal="center" vertical="center" wrapText="1"/>
    </xf>
    <xf numFmtId="1" fontId="9" fillId="0" borderId="13" xfId="0" applyNumberFormat="1" applyFont="1" applyFill="1" applyBorder="1" applyAlignment="1">
      <alignment horizontal="center" vertical="center" wrapText="1"/>
    </xf>
    <xf numFmtId="1" fontId="13" fillId="35" borderId="0" xfId="0" applyNumberFormat="1" applyFont="1" applyFill="1" applyAlignment="1">
      <alignment horizontal="left" vertical="center" wrapText="1" indent="1"/>
    </xf>
    <xf numFmtId="1" fontId="31" fillId="38" borderId="0" xfId="0" applyNumberFormat="1" applyFont="1" applyFill="1" applyAlignment="1">
      <alignment horizontal="left" vertical="center" wrapText="1" indent="1"/>
    </xf>
    <xf numFmtId="1" fontId="0" fillId="0" borderId="0" xfId="0" applyNumberFormat="1" applyAlignment="1">
      <alignment/>
    </xf>
    <xf numFmtId="0" fontId="9" fillId="0" borderId="10"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109" fillId="0" borderId="0" xfId="0" applyFont="1" applyAlignment="1">
      <alignment wrapText="1"/>
    </xf>
    <xf numFmtId="0" fontId="9" fillId="0" borderId="30" xfId="0" applyFont="1" applyBorder="1" applyAlignment="1">
      <alignment horizontal="center" vertical="center" wrapText="1"/>
    </xf>
    <xf numFmtId="1" fontId="9" fillId="0" borderId="13" xfId="0" applyNumberFormat="1" applyFont="1" applyBorder="1" applyAlignment="1">
      <alignment horizontal="center" vertical="center" wrapText="1"/>
    </xf>
    <xf numFmtId="16" fontId="9" fillId="0" borderId="13" xfId="0" applyNumberFormat="1" applyFont="1" applyBorder="1" applyAlignment="1">
      <alignment horizontal="center" vertical="center" wrapText="1"/>
    </xf>
    <xf numFmtId="0" fontId="28" fillId="0" borderId="32" xfId="0" applyFont="1" applyBorder="1" applyAlignment="1">
      <alignment horizontal="center" vertical="center" wrapText="1"/>
    </xf>
    <xf numFmtId="0" fontId="9" fillId="0" borderId="32" xfId="0" applyFont="1" applyBorder="1" applyAlignment="1">
      <alignment horizontal="center" vertical="center" wrapText="1"/>
    </xf>
    <xf numFmtId="1" fontId="9" fillId="0" borderId="32" xfId="0" applyNumberFormat="1"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44" fontId="9" fillId="0" borderId="35" xfId="0" applyNumberFormat="1" applyFont="1" applyBorder="1" applyAlignment="1">
      <alignment horizontal="center" vertical="center" wrapText="1"/>
    </xf>
    <xf numFmtId="0" fontId="9" fillId="0" borderId="32" xfId="0" applyFont="1" applyFill="1" applyBorder="1" applyAlignment="1" applyProtection="1">
      <alignment horizontal="center" vertical="center"/>
      <protection locked="0"/>
    </xf>
    <xf numFmtId="16" fontId="9" fillId="0" borderId="32"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34" xfId="0" applyFont="1" applyFill="1" applyBorder="1" applyAlignment="1">
      <alignment horizontal="center" vertical="center" wrapText="1"/>
    </xf>
    <xf numFmtId="0" fontId="27" fillId="0" borderId="12"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165" fontId="9" fillId="0" borderId="12" xfId="0" applyNumberFormat="1" applyFont="1" applyBorder="1" applyAlignment="1">
      <alignment horizontal="center" vertical="center"/>
    </xf>
    <xf numFmtId="1" fontId="9" fillId="0" borderId="12" xfId="0" applyNumberFormat="1" applyFont="1" applyBorder="1" applyAlignment="1">
      <alignment horizontal="center" vertical="center"/>
    </xf>
    <xf numFmtId="0" fontId="0" fillId="0" borderId="11" xfId="0" applyBorder="1" applyAlignment="1">
      <alignment/>
    </xf>
    <xf numFmtId="0" fontId="9" fillId="0" borderId="11" xfId="0" applyFont="1" applyBorder="1" applyAlignment="1">
      <alignment horizontal="center" vertical="center" wrapText="1"/>
    </xf>
    <xf numFmtId="44" fontId="9" fillId="0" borderId="14" xfId="0" applyNumberFormat="1" applyFont="1" applyBorder="1" applyAlignment="1">
      <alignment vertical="center"/>
    </xf>
    <xf numFmtId="0" fontId="28" fillId="0" borderId="12" xfId="0" applyFont="1" applyBorder="1" applyAlignment="1">
      <alignment horizontal="center" vertical="center" wrapText="1"/>
    </xf>
    <xf numFmtId="16" fontId="9" fillId="0" borderId="12"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44" fontId="9" fillId="0" borderId="14" xfId="0" applyNumberFormat="1" applyFont="1" applyBorder="1" applyAlignment="1">
      <alignment horizontal="center" vertical="center" wrapText="1"/>
    </xf>
    <xf numFmtId="1" fontId="13" fillId="40" borderId="0" xfId="0" applyNumberFormat="1" applyFont="1" applyFill="1" applyAlignment="1">
      <alignment horizontal="left" vertical="center" wrapText="1" indent="1"/>
    </xf>
    <xf numFmtId="49" fontId="110" fillId="0" borderId="36" xfId="0" applyNumberFormat="1" applyFont="1" applyBorder="1" applyAlignment="1">
      <alignment horizontal="center" vertical="center" wrapText="1"/>
    </xf>
    <xf numFmtId="0" fontId="9" fillId="0" borderId="11" xfId="0" applyNumberFormat="1" applyFont="1" applyFill="1" applyBorder="1" applyAlignment="1">
      <alignment horizontal="center" vertical="center" wrapText="1"/>
    </xf>
    <xf numFmtId="1" fontId="13" fillId="36" borderId="0" xfId="0" applyNumberFormat="1" applyFont="1" applyFill="1" applyAlignment="1">
      <alignment horizontal="left" vertical="center" wrapText="1" indent="1"/>
    </xf>
    <xf numFmtId="49" fontId="9" fillId="0" borderId="13" xfId="0" applyNumberFormat="1" applyFont="1" applyBorder="1" applyAlignment="1">
      <alignment horizontal="center" vertical="center" wrapText="1"/>
    </xf>
    <xf numFmtId="49" fontId="9" fillId="0" borderId="13" xfId="0" applyNumberFormat="1" applyFont="1" applyFill="1" applyBorder="1" applyAlignment="1">
      <alignment horizontal="center" vertical="center" wrapText="1"/>
    </xf>
    <xf numFmtId="0" fontId="9" fillId="49" borderId="13" xfId="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49" fontId="9" fillId="0" borderId="13" xfId="0" applyNumberFormat="1" applyFont="1" applyFill="1" applyBorder="1" applyAlignment="1">
      <alignment horizontal="center" vertical="center" wrapText="1"/>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 fontId="9" fillId="0" borderId="17" xfId="0" applyNumberFormat="1" applyFont="1" applyBorder="1" applyAlignment="1">
      <alignment vertical="center" wrapText="1"/>
    </xf>
    <xf numFmtId="1" fontId="9" fillId="0" borderId="12" xfId="0" applyNumberFormat="1" applyFont="1" applyFill="1" applyBorder="1" applyAlignment="1">
      <alignment horizontal="center" vertical="center" wrapText="1"/>
    </xf>
    <xf numFmtId="1" fontId="9" fillId="0" borderId="11" xfId="0" applyNumberFormat="1" applyFont="1" applyFill="1" applyBorder="1" applyAlignment="1">
      <alignment horizontal="center"/>
    </xf>
    <xf numFmtId="1" fontId="9"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xf>
    <xf numFmtId="44" fontId="9" fillId="0" borderId="15" xfId="0" applyNumberFormat="1" applyFont="1" applyFill="1" applyBorder="1" applyAlignment="1" applyProtection="1">
      <alignment horizontal="center" vertical="center" wrapText="1"/>
      <protection/>
    </xf>
    <xf numFmtId="44" fontId="9" fillId="0" borderId="14" xfId="0" applyNumberFormat="1" applyFont="1" applyFill="1" applyBorder="1" applyAlignment="1" applyProtection="1">
      <alignment horizontal="center" vertical="center"/>
      <protection locked="0"/>
    </xf>
    <xf numFmtId="0" fontId="69" fillId="47" borderId="25" xfId="53" applyFont="1" applyFill="1" applyBorder="1" applyAlignment="1" applyProtection="1">
      <alignment horizontal="center" vertical="center"/>
      <protection/>
    </xf>
    <xf numFmtId="0" fontId="53" fillId="47" borderId="25" xfId="0" applyFont="1" applyFill="1" applyBorder="1" applyAlignment="1">
      <alignment horizontal="center" vertical="center"/>
    </xf>
    <xf numFmtId="0" fontId="70" fillId="48" borderId="0" xfId="0" applyFont="1" applyFill="1" applyAlignment="1">
      <alignment horizontal="center" vertical="center"/>
    </xf>
    <xf numFmtId="0" fontId="71" fillId="48" borderId="0" xfId="0" applyFont="1" applyFill="1" applyAlignment="1">
      <alignment horizontal="center" vertical="center"/>
    </xf>
    <xf numFmtId="0" fontId="0" fillId="0" borderId="0" xfId="0" applyBorder="1" applyAlignment="1">
      <alignment/>
    </xf>
    <xf numFmtId="0" fontId="52" fillId="0" borderId="0" xfId="0" applyFont="1" applyBorder="1" applyAlignment="1">
      <alignment vertical="top" wrapText="1"/>
    </xf>
    <xf numFmtId="0" fontId="0" fillId="0" borderId="0" xfId="0" applyAlignment="1">
      <alignment vertical="top"/>
    </xf>
    <xf numFmtId="0" fontId="52" fillId="0" borderId="0" xfId="0" applyFont="1" applyBorder="1" applyAlignment="1">
      <alignment horizontal="center" vertical="top" wrapText="1"/>
    </xf>
    <xf numFmtId="0" fontId="52" fillId="0" borderId="0" xfId="0" applyFont="1" applyBorder="1" applyAlignment="1">
      <alignment horizontal="center" wrapText="1"/>
    </xf>
    <xf numFmtId="0" fontId="53" fillId="0" borderId="0" xfId="0" applyFont="1" applyBorder="1" applyAlignment="1">
      <alignment horizontal="center" wrapText="1"/>
    </xf>
    <xf numFmtId="0" fontId="56" fillId="0" borderId="0" xfId="0" applyFont="1" applyBorder="1" applyAlignment="1">
      <alignment/>
    </xf>
    <xf numFmtId="0" fontId="52" fillId="0" borderId="0" xfId="0" applyFont="1" applyBorder="1" applyAlignment="1">
      <alignment horizontal="left" vertical="top" wrapText="1"/>
    </xf>
    <xf numFmtId="0" fontId="33" fillId="0" borderId="0" xfId="0" applyFont="1" applyFill="1" applyBorder="1" applyAlignment="1">
      <alignment horizontal="left" indent="1"/>
    </xf>
    <xf numFmtId="0" fontId="19" fillId="0" borderId="0" xfId="0" applyFont="1" applyFill="1" applyBorder="1" applyAlignment="1">
      <alignment horizontal="left" vertical="top" indent="1"/>
    </xf>
    <xf numFmtId="44" fontId="16" fillId="0" borderId="37" xfId="0" applyNumberFormat="1" applyFont="1" applyFill="1" applyBorder="1" applyAlignment="1" applyProtection="1">
      <alignment vertical="center"/>
      <protection locked="0"/>
    </xf>
    <xf numFmtId="44" fontId="16" fillId="0" borderId="38" xfId="0" applyNumberFormat="1" applyFont="1" applyFill="1" applyBorder="1" applyAlignment="1" applyProtection="1">
      <alignment vertical="center"/>
      <protection locked="0"/>
    </xf>
    <xf numFmtId="0" fontId="32" fillId="0" borderId="0" xfId="0" applyFont="1" applyFill="1" applyAlignment="1">
      <alignment horizontal="left" indent="1"/>
    </xf>
    <xf numFmtId="0" fontId="14" fillId="35" borderId="16" xfId="0" applyFont="1" applyFill="1" applyBorder="1" applyAlignment="1">
      <alignment horizontal="left" vertical="center" wrapText="1" indent="1"/>
    </xf>
    <xf numFmtId="0" fontId="14" fillId="35" borderId="10" xfId="0" applyFont="1" applyFill="1" applyBorder="1" applyAlignment="1">
      <alignment horizontal="left" vertical="center" wrapText="1" indent="1"/>
    </xf>
    <xf numFmtId="0" fontId="24" fillId="33" borderId="16" xfId="0" applyFont="1" applyFill="1" applyBorder="1" applyAlignment="1">
      <alignment horizontal="left" vertical="center" wrapText="1"/>
    </xf>
    <xf numFmtId="0" fontId="14" fillId="35" borderId="11" xfId="0" applyFont="1" applyFill="1" applyBorder="1" applyAlignment="1">
      <alignment horizontal="left" vertical="center" wrapText="1" indent="1"/>
    </xf>
    <xf numFmtId="0" fontId="24" fillId="33" borderId="0" xfId="0" applyFont="1" applyFill="1" applyBorder="1" applyAlignment="1">
      <alignment horizontal="left" vertical="center" wrapText="1"/>
    </xf>
    <xf numFmtId="0" fontId="14" fillId="35" borderId="0" xfId="0" applyFont="1" applyFill="1" applyBorder="1" applyAlignment="1">
      <alignment horizontal="left" vertical="center" wrapText="1" indent="1"/>
    </xf>
    <xf numFmtId="0" fontId="14" fillId="35" borderId="39" xfId="0" applyFont="1" applyFill="1" applyBorder="1" applyAlignment="1">
      <alignment horizontal="left" vertical="center" wrapText="1" indent="1"/>
    </xf>
    <xf numFmtId="0" fontId="14" fillId="40" borderId="0" xfId="0" applyFont="1" applyFill="1" applyBorder="1" applyAlignment="1">
      <alignment horizontal="left" vertical="center" wrapText="1" indent="1"/>
    </xf>
    <xf numFmtId="0" fontId="13" fillId="40" borderId="0" xfId="0" applyFont="1" applyFill="1" applyAlignment="1">
      <alignment horizontal="left" vertical="center" wrapText="1" indent="1"/>
    </xf>
    <xf numFmtId="0" fontId="14" fillId="39" borderId="0" xfId="0" applyFont="1" applyFill="1" applyBorder="1" applyAlignment="1">
      <alignment horizontal="left" vertical="center" wrapText="1"/>
    </xf>
    <xf numFmtId="0" fontId="41" fillId="39" borderId="0" xfId="0" applyFont="1" applyFill="1" applyBorder="1" applyAlignment="1">
      <alignment horizontal="left" vertical="center" wrapText="1"/>
    </xf>
    <xf numFmtId="0" fontId="36" fillId="0" borderId="0" xfId="0" applyFont="1" applyFill="1" applyBorder="1" applyAlignment="1">
      <alignment horizontal="left" indent="1"/>
    </xf>
    <xf numFmtId="0" fontId="37" fillId="0" borderId="0" xfId="0" applyFont="1" applyFill="1" applyBorder="1" applyAlignment="1">
      <alignment horizontal="left" indent="1"/>
    </xf>
    <xf numFmtId="0" fontId="20" fillId="0" borderId="0" xfId="0" applyFont="1" applyFill="1" applyBorder="1" applyAlignment="1">
      <alignment vertical="top"/>
    </xf>
    <xf numFmtId="44" fontId="40" fillId="0" borderId="37" xfId="0" applyNumberFormat="1" applyFont="1" applyFill="1" applyBorder="1" applyAlignment="1" applyProtection="1">
      <alignment vertical="center"/>
      <protection locked="0"/>
    </xf>
    <xf numFmtId="0" fontId="40" fillId="0" borderId="38" xfId="0" applyFont="1" applyFill="1" applyBorder="1" applyAlignment="1" applyProtection="1">
      <alignment vertical="center"/>
      <protection locked="0"/>
    </xf>
    <xf numFmtId="0" fontId="26" fillId="0" borderId="0" xfId="0" applyFont="1" applyAlignment="1">
      <alignment horizontal="left" indent="1"/>
    </xf>
    <xf numFmtId="0" fontId="14" fillId="41" borderId="0" xfId="0" applyFont="1" applyFill="1" applyBorder="1" applyAlignment="1">
      <alignment horizontal="left" vertical="center" wrapText="1"/>
    </xf>
    <xf numFmtId="0" fontId="41" fillId="41" borderId="0" xfId="0" applyFont="1" applyFill="1" applyBorder="1" applyAlignment="1">
      <alignment horizontal="left" vertical="center" wrapText="1"/>
    </xf>
    <xf numFmtId="0" fontId="14" fillId="36" borderId="0" xfId="0" applyFont="1" applyFill="1" applyBorder="1" applyAlignment="1">
      <alignment horizontal="left" vertical="center" wrapText="1" indent="1"/>
    </xf>
    <xf numFmtId="0" fontId="13" fillId="36" borderId="0" xfId="0" applyFont="1" applyFill="1" applyAlignment="1">
      <alignment horizontal="left" vertical="center" wrapText="1" indent="1"/>
    </xf>
    <xf numFmtId="0" fontId="45" fillId="0" borderId="0" xfId="0" applyFont="1" applyFill="1" applyBorder="1" applyAlignment="1">
      <alignment horizontal="left" indent="1"/>
    </xf>
    <xf numFmtId="0" fontId="46" fillId="0" borderId="0" xfId="0" applyFont="1" applyFill="1" applyBorder="1" applyAlignment="1">
      <alignment horizontal="left" indent="1"/>
    </xf>
    <xf numFmtId="44" fontId="62" fillId="0" borderId="37" xfId="0" applyNumberFormat="1" applyFont="1" applyFill="1" applyBorder="1" applyAlignment="1" applyProtection="1">
      <alignment vertical="center"/>
      <protection locked="0"/>
    </xf>
    <xf numFmtId="0" fontId="62" fillId="0" borderId="38" xfId="0" applyFont="1" applyFill="1" applyBorder="1" applyAlignment="1" applyProtection="1">
      <alignment vertical="center"/>
      <protection locked="0"/>
    </xf>
    <xf numFmtId="0" fontId="14" fillId="37" borderId="16" xfId="0" applyFont="1" applyFill="1" applyBorder="1" applyAlignment="1">
      <alignment horizontal="left" vertical="center" wrapText="1" indent="1"/>
    </xf>
    <xf numFmtId="0" fontId="47" fillId="0" borderId="0" xfId="0" applyFont="1" applyFill="1" applyBorder="1" applyAlignment="1">
      <alignment horizontal="left" indent="1"/>
    </xf>
    <xf numFmtId="44" fontId="51" fillId="0" borderId="37" xfId="0" applyNumberFormat="1" applyFont="1" applyFill="1" applyBorder="1" applyAlignment="1" applyProtection="1">
      <alignment vertical="center"/>
      <protection locked="0"/>
    </xf>
    <xf numFmtId="44" fontId="51" fillId="0" borderId="38" xfId="0" applyNumberFormat="1" applyFont="1" applyFill="1" applyBorder="1" applyAlignment="1" applyProtection="1">
      <alignment vertical="center"/>
      <protection locked="0"/>
    </xf>
    <xf numFmtId="0" fontId="14" fillId="37" borderId="0" xfId="0" applyFont="1" applyFill="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localhost\Users\peg\Desktop\COVER_IBC.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3</xdr:col>
      <xdr:colOff>1543050</xdr:colOff>
      <xdr:row>29</xdr:row>
      <xdr:rowOff>0</xdr:rowOff>
    </xdr:to>
    <xdr:pic>
      <xdr:nvPicPr>
        <xdr:cNvPr id="1" name="COVER_IBC.png" descr="/Users/peg/Desktop/COVER_IBC.png"/>
        <xdr:cNvPicPr preferRelativeResize="1">
          <a:picLocks noChangeAspect="1"/>
        </xdr:cNvPicPr>
      </xdr:nvPicPr>
      <xdr:blipFill>
        <a:blip r:link="rId1"/>
        <a:srcRect b="20649"/>
        <a:stretch>
          <a:fillRect/>
        </a:stretch>
      </xdr:blipFill>
      <xdr:spPr>
        <a:xfrm>
          <a:off x="381000" y="47625"/>
          <a:ext cx="4143375" cy="6248400"/>
        </a:xfrm>
        <a:prstGeom prst="rect">
          <a:avLst/>
        </a:prstGeom>
        <a:noFill/>
        <a:ln w="9525" cmpd="sng">
          <a:noFill/>
        </a:ln>
      </xdr:spPr>
    </xdr:pic>
    <xdr:clientData/>
  </xdr:twoCellAnchor>
  <xdr:twoCellAnchor editAs="oneCell">
    <xdr:from>
      <xdr:col>1</xdr:col>
      <xdr:colOff>0</xdr:colOff>
      <xdr:row>0</xdr:row>
      <xdr:rowOff>47625</xdr:rowOff>
    </xdr:from>
    <xdr:to>
      <xdr:col>4</xdr:col>
      <xdr:colOff>0</xdr:colOff>
      <xdr:row>29</xdr:row>
      <xdr:rowOff>0</xdr:rowOff>
    </xdr:to>
    <xdr:pic>
      <xdr:nvPicPr>
        <xdr:cNvPr id="2" name="COVER_IBC.png" descr="/Users/peg/Desktop/COVER_IBC.png"/>
        <xdr:cNvPicPr preferRelativeResize="1">
          <a:picLocks noChangeAspect="1"/>
        </xdr:cNvPicPr>
      </xdr:nvPicPr>
      <xdr:blipFill>
        <a:blip r:link="rId1"/>
        <a:srcRect b="20649"/>
        <a:stretch>
          <a:fillRect/>
        </a:stretch>
      </xdr:blipFill>
      <xdr:spPr>
        <a:xfrm>
          <a:off x="381000" y="47625"/>
          <a:ext cx="5667375" cy="624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holastic.com/internationalschoo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0:K40"/>
  <sheetViews>
    <sheetView showGridLines="0" zoomScale="150" zoomScaleNormal="150" zoomScalePageLayoutView="0" workbookViewId="0" topLeftCell="A1">
      <selection activeCell="D38" sqref="D38"/>
    </sheetView>
  </sheetViews>
  <sheetFormatPr defaultColWidth="11.00390625" defaultRowHeight="12.75"/>
  <cols>
    <col min="1" max="1" width="5.00390625" style="0" customWidth="1"/>
    <col min="2" max="2" width="32.875" style="0" customWidth="1"/>
    <col min="3" max="3" width="1.25" style="0" customWidth="1"/>
    <col min="4" max="4" width="40.25390625" style="0" customWidth="1"/>
    <col min="5" max="5" width="3.75390625" style="0" customWidth="1"/>
    <col min="6" max="6" width="9.00390625" style="0" customWidth="1"/>
    <col min="7" max="7" width="10.125" style="0" customWidth="1"/>
  </cols>
  <sheetData>
    <row r="29" ht="138.75" customHeight="1"/>
    <row r="30" spans="2:4" ht="30" customHeight="1">
      <c r="B30" s="219" t="s">
        <v>1886</v>
      </c>
      <c r="C30" s="220"/>
      <c r="D30" s="220"/>
    </row>
    <row r="31" spans="2:4" s="95" customFormat="1" ht="12" customHeight="1">
      <c r="B31" s="137" t="s">
        <v>2111</v>
      </c>
      <c r="C31" s="138"/>
      <c r="D31" s="139" t="s">
        <v>2112</v>
      </c>
    </row>
    <row r="32" spans="2:11" s="91" customFormat="1" ht="18.75" customHeight="1">
      <c r="B32" s="105" t="s">
        <v>835</v>
      </c>
      <c r="C32" s="106"/>
      <c r="D32" s="107">
        <f>'PRIMARY YEARS | AGES 3-5'!L3</f>
        <v>0</v>
      </c>
      <c r="E32" s="90"/>
      <c r="F32" s="90"/>
      <c r="G32" s="90"/>
      <c r="H32" s="90"/>
      <c r="I32" s="90"/>
      <c r="J32" s="90"/>
      <c r="K32" s="90"/>
    </row>
    <row r="33" spans="2:11" s="91" customFormat="1" ht="18" customHeight="1">
      <c r="B33" s="103" t="s">
        <v>2116</v>
      </c>
      <c r="C33" s="104"/>
      <c r="D33" s="108">
        <f>'PRIMARY YEARS | AGES 5-7'!L3</f>
        <v>0</v>
      </c>
      <c r="E33" s="90"/>
      <c r="F33" s="90"/>
      <c r="G33" s="90"/>
      <c r="H33" s="90"/>
      <c r="I33" s="90"/>
      <c r="J33" s="90"/>
      <c r="K33" s="90"/>
    </row>
    <row r="34" spans="2:4" s="91" customFormat="1" ht="18" customHeight="1">
      <c r="B34" s="101" t="s">
        <v>2115</v>
      </c>
      <c r="C34" s="102"/>
      <c r="D34" s="109">
        <f>'PRIMARY YEARS | AGES 7-11'!L3</f>
        <v>0</v>
      </c>
    </row>
    <row r="35" spans="2:4" s="91" customFormat="1" ht="18" customHeight="1" thickBot="1">
      <c r="B35" s="99" t="s">
        <v>2114</v>
      </c>
      <c r="C35" s="100"/>
      <c r="D35" s="110">
        <f>'MIDDLE YEARS | AGES 11-16'!L3</f>
        <v>0</v>
      </c>
    </row>
    <row r="36" spans="2:4" s="91" customFormat="1" ht="18" customHeight="1" thickTop="1">
      <c r="B36" s="96" t="s">
        <v>2113</v>
      </c>
      <c r="C36" s="134"/>
      <c r="D36" s="93">
        <f>SUM(D32:D35)</f>
        <v>0</v>
      </c>
    </row>
    <row r="37" spans="2:4" s="91" customFormat="1" ht="18" customHeight="1">
      <c r="B37" s="97" t="s">
        <v>3052</v>
      </c>
      <c r="C37" s="92"/>
      <c r="D37" s="94">
        <f>PRODUCT(D36,0.25)</f>
        <v>0</v>
      </c>
    </row>
    <row r="38" spans="2:4" s="91" customFormat="1" ht="18" customHeight="1">
      <c r="B38" s="98" t="s">
        <v>837</v>
      </c>
      <c r="C38" s="92"/>
      <c r="D38" s="94">
        <f>SUM(D36:D37)</f>
        <v>0</v>
      </c>
    </row>
    <row r="39" spans="1:4" s="112" customFormat="1" ht="16.5" customHeight="1">
      <c r="A39" s="111"/>
      <c r="B39" s="217" t="s">
        <v>836</v>
      </c>
      <c r="C39" s="218"/>
      <c r="D39" s="218"/>
    </row>
    <row r="40" spans="2:4" ht="6" customHeight="1">
      <c r="B40" s="135"/>
      <c r="C40" s="135"/>
      <c r="D40" s="135"/>
    </row>
    <row r="41" ht="13.5" customHeight="1"/>
  </sheetData>
  <sheetProtection/>
  <mergeCells count="2">
    <mergeCell ref="B39:D39"/>
    <mergeCell ref="B30:D30"/>
  </mergeCells>
  <hyperlinks>
    <hyperlink ref="B39" r:id="rId1" display="www.scholastic.com/internationalschools"/>
  </hyperlinks>
  <printOptions/>
  <pageMargins left="0.4305555555555556" right="0.3333333333333333" top="0.4305555555555556" bottom="0.6666666666666666" header="0.05555555555555555" footer="0.5"/>
  <pageSetup orientation="portrait" r:id="rId3"/>
  <drawing r:id="rId2"/>
</worksheet>
</file>

<file path=xl/worksheets/sheet2.xml><?xml version="1.0" encoding="utf-8"?>
<worksheet xmlns="http://schemas.openxmlformats.org/spreadsheetml/2006/main" xmlns:r="http://schemas.openxmlformats.org/officeDocument/2006/relationships">
  <dimension ref="B1:J31"/>
  <sheetViews>
    <sheetView showGridLines="0" zoomScale="150" zoomScaleNormal="150" zoomScalePageLayoutView="0" workbookViewId="0" topLeftCell="A7">
      <selection activeCell="E36" sqref="E36"/>
    </sheetView>
  </sheetViews>
  <sheetFormatPr defaultColWidth="10.75390625" defaultRowHeight="12.75"/>
  <cols>
    <col min="1" max="1" width="6.125" style="73" customWidth="1"/>
    <col min="2" max="2" width="2.50390625" style="73" customWidth="1"/>
    <col min="3" max="3" width="1.625" style="73" customWidth="1"/>
    <col min="4" max="4" width="20.625" style="73" customWidth="1"/>
    <col min="5" max="5" width="8.75390625" style="73" customWidth="1"/>
    <col min="6" max="6" width="2.625" style="73" customWidth="1"/>
    <col min="7" max="7" width="1.25" style="73" customWidth="1"/>
    <col min="8" max="8" width="32.75390625" style="73" customWidth="1"/>
    <col min="9" max="9" width="0.6171875" style="73" customWidth="1"/>
    <col min="10" max="10" width="31.25390625" style="73" customWidth="1"/>
    <col min="11" max="16384" width="10.75390625" style="73" customWidth="1"/>
  </cols>
  <sheetData>
    <row r="1" spans="2:10" ht="12.75">
      <c r="B1" s="221"/>
      <c r="C1" s="221"/>
      <c r="D1" s="221"/>
      <c r="E1" s="221"/>
      <c r="F1" s="221"/>
      <c r="G1" s="221"/>
      <c r="H1" s="221"/>
      <c r="I1" s="221"/>
      <c r="J1" s="221"/>
    </row>
    <row r="2" spans="2:10" ht="12.75">
      <c r="B2" s="221"/>
      <c r="C2" s="221"/>
      <c r="D2" s="221"/>
      <c r="E2" s="221"/>
      <c r="F2" s="221"/>
      <c r="G2" s="221"/>
      <c r="H2" s="221"/>
      <c r="I2" s="221"/>
      <c r="J2" s="221"/>
    </row>
    <row r="3" spans="2:10" ht="12.75">
      <c r="B3" s="72"/>
      <c r="C3" s="227" t="s">
        <v>859</v>
      </c>
      <c r="D3" s="227"/>
      <c r="E3" s="227"/>
      <c r="F3" s="227"/>
      <c r="G3" s="227"/>
      <c r="H3" s="227"/>
      <c r="I3" s="72"/>
      <c r="J3" s="72"/>
    </row>
    <row r="4" spans="2:10" ht="12.75">
      <c r="B4" s="72"/>
      <c r="C4" s="72"/>
      <c r="D4" s="72"/>
      <c r="E4" s="72"/>
      <c r="F4" s="72"/>
      <c r="G4" s="72"/>
      <c r="H4" s="72"/>
      <c r="I4" s="72"/>
      <c r="J4" s="72"/>
    </row>
    <row r="5" spans="3:8" s="81" customFormat="1" ht="46.5" customHeight="1">
      <c r="C5" s="228" t="s">
        <v>851</v>
      </c>
      <c r="D5" s="228"/>
      <c r="E5" s="228"/>
      <c r="F5" s="228"/>
      <c r="G5" s="228"/>
      <c r="H5" s="228"/>
    </row>
    <row r="6" spans="2:10" ht="70.5" customHeight="1">
      <c r="B6" s="72"/>
      <c r="C6" s="222" t="s">
        <v>849</v>
      </c>
      <c r="D6" s="222"/>
      <c r="E6" s="222"/>
      <c r="F6" s="222"/>
      <c r="G6" s="222"/>
      <c r="H6" s="222"/>
      <c r="I6" s="222"/>
      <c r="J6" s="72"/>
    </row>
    <row r="7" spans="2:10" ht="75.75" customHeight="1">
      <c r="B7" s="72"/>
      <c r="C7" s="222" t="s">
        <v>850</v>
      </c>
      <c r="D7" s="222"/>
      <c r="E7" s="222"/>
      <c r="F7" s="222"/>
      <c r="G7" s="222"/>
      <c r="H7" s="222"/>
      <c r="I7" s="78"/>
      <c r="J7" s="72"/>
    </row>
    <row r="8" spans="3:9" ht="6.75" customHeight="1">
      <c r="C8" s="221"/>
      <c r="D8" s="221"/>
      <c r="E8" s="221"/>
      <c r="F8" s="221"/>
      <c r="G8" s="221"/>
      <c r="H8" s="221"/>
      <c r="I8" s="221"/>
    </row>
    <row r="9" spans="3:9" ht="21.75" customHeight="1">
      <c r="C9" s="76"/>
      <c r="D9" s="85" t="s">
        <v>838</v>
      </c>
      <c r="E9" s="77"/>
      <c r="G9" s="76"/>
      <c r="H9" s="84" t="s">
        <v>861</v>
      </c>
      <c r="I9" s="77"/>
    </row>
    <row r="10" spans="3:9" ht="16.5" customHeight="1">
      <c r="C10" s="76"/>
      <c r="D10" s="82" t="s">
        <v>839</v>
      </c>
      <c r="E10" s="77"/>
      <c r="G10" s="76"/>
      <c r="H10" s="83" t="s">
        <v>844</v>
      </c>
      <c r="I10" s="77"/>
    </row>
    <row r="11" spans="3:9" ht="16.5" customHeight="1">
      <c r="C11" s="76"/>
      <c r="D11" s="82" t="s">
        <v>644</v>
      </c>
      <c r="E11" s="77"/>
      <c r="G11" s="76"/>
      <c r="H11" s="83" t="s">
        <v>845</v>
      </c>
      <c r="I11" s="77"/>
    </row>
    <row r="12" spans="3:9" ht="16.5" customHeight="1">
      <c r="C12" s="76"/>
      <c r="D12" s="82" t="s">
        <v>840</v>
      </c>
      <c r="E12" s="77"/>
      <c r="G12" s="76"/>
      <c r="H12" s="83" t="s">
        <v>846</v>
      </c>
      <c r="I12" s="77"/>
    </row>
    <row r="13" spans="3:9" ht="16.5" customHeight="1">
      <c r="C13" s="76"/>
      <c r="D13" s="82" t="s">
        <v>841</v>
      </c>
      <c r="E13" s="77"/>
      <c r="G13" s="76"/>
      <c r="H13" s="83" t="s">
        <v>847</v>
      </c>
      <c r="I13" s="77"/>
    </row>
    <row r="14" spans="3:9" ht="16.5" customHeight="1">
      <c r="C14" s="76"/>
      <c r="D14" s="82" t="s">
        <v>842</v>
      </c>
      <c r="E14" s="77"/>
      <c r="G14" s="76"/>
      <c r="H14" s="83" t="s">
        <v>848</v>
      </c>
      <c r="I14" s="77"/>
    </row>
    <row r="15" spans="3:9" ht="16.5" customHeight="1">
      <c r="C15" s="76"/>
      <c r="D15" s="82" t="s">
        <v>843</v>
      </c>
      <c r="E15" s="77"/>
      <c r="G15" s="76"/>
      <c r="H15" s="82"/>
      <c r="I15" s="77"/>
    </row>
    <row r="16" spans="3:9" ht="16.5" customHeight="1">
      <c r="C16" s="76"/>
      <c r="D16" s="82"/>
      <c r="E16" s="77"/>
      <c r="G16" s="76"/>
      <c r="H16" s="82"/>
      <c r="I16" s="77"/>
    </row>
    <row r="17" ht="13.5">
      <c r="D17" s="75"/>
    </row>
    <row r="18" spans="3:9" ht="13.5" customHeight="1">
      <c r="C18" s="222" t="s">
        <v>852</v>
      </c>
      <c r="D18" s="223"/>
      <c r="E18" s="223"/>
      <c r="F18" s="223"/>
      <c r="G18" s="223"/>
      <c r="H18" s="223"/>
      <c r="I18" s="223"/>
    </row>
    <row r="19" spans="3:9" ht="13.5" customHeight="1">
      <c r="C19" s="223"/>
      <c r="D19" s="223"/>
      <c r="E19" s="223"/>
      <c r="F19" s="223"/>
      <c r="G19" s="223"/>
      <c r="H19" s="223"/>
      <c r="I19" s="223"/>
    </row>
    <row r="20" spans="3:9" ht="13.5" customHeight="1">
      <c r="C20" s="223"/>
      <c r="D20" s="223"/>
      <c r="E20" s="223"/>
      <c r="F20" s="223"/>
      <c r="G20" s="223"/>
      <c r="H20" s="223"/>
      <c r="I20" s="223"/>
    </row>
    <row r="21" spans="3:9" ht="17.25" customHeight="1">
      <c r="C21" s="223"/>
      <c r="D21" s="223"/>
      <c r="E21" s="223"/>
      <c r="F21" s="223"/>
      <c r="G21" s="223"/>
      <c r="H21" s="223"/>
      <c r="I21" s="223"/>
    </row>
    <row r="22" spans="3:8" s="79" customFormat="1" ht="31.5" customHeight="1">
      <c r="C22" s="224" t="s">
        <v>853</v>
      </c>
      <c r="D22" s="224"/>
      <c r="E22" s="224"/>
      <c r="F22" s="224"/>
      <c r="G22" s="224"/>
      <c r="H22" s="224"/>
    </row>
    <row r="23" spans="3:8" ht="22.5" customHeight="1">
      <c r="C23" s="225" t="s">
        <v>854</v>
      </c>
      <c r="D23" s="226"/>
      <c r="E23" s="226"/>
      <c r="F23" s="226"/>
      <c r="G23" s="226"/>
      <c r="H23" s="226"/>
    </row>
    <row r="24" ht="16.5" customHeight="1"/>
    <row r="25" ht="12.75">
      <c r="D25" s="80" t="s">
        <v>855</v>
      </c>
    </row>
    <row r="26" ht="12.75">
      <c r="D26" s="86" t="s">
        <v>1929</v>
      </c>
    </row>
    <row r="27" ht="12.75">
      <c r="D27" s="86" t="s">
        <v>856</v>
      </c>
    </row>
    <row r="28" ht="12.75">
      <c r="D28" s="86" t="s">
        <v>857</v>
      </c>
    </row>
    <row r="29" spans="2:4" ht="27.75" customHeight="1">
      <c r="B29" s="136"/>
      <c r="D29" s="88" t="s">
        <v>858</v>
      </c>
    </row>
    <row r="30" spans="2:10" ht="21" customHeight="1">
      <c r="B30" s="136"/>
      <c r="C30" s="74"/>
      <c r="D30" s="89"/>
      <c r="E30" s="74"/>
      <c r="F30" s="74"/>
      <c r="G30" s="74"/>
      <c r="H30" s="74"/>
      <c r="I30" s="74"/>
      <c r="J30" s="136"/>
    </row>
    <row r="31" spans="2:10" ht="6" customHeight="1">
      <c r="B31" s="136"/>
      <c r="C31" s="87"/>
      <c r="D31" s="87"/>
      <c r="E31" s="87"/>
      <c r="F31" s="87"/>
      <c r="G31" s="87"/>
      <c r="H31" s="87"/>
      <c r="I31" s="87"/>
      <c r="J31" s="136"/>
    </row>
    <row r="52" ht="33.75" customHeight="1"/>
    <row r="53" ht="73.5" customHeight="1"/>
  </sheetData>
  <sheetProtection/>
  <mergeCells count="9">
    <mergeCell ref="B1:J2"/>
    <mergeCell ref="C18:I21"/>
    <mergeCell ref="C22:H22"/>
    <mergeCell ref="C23:H23"/>
    <mergeCell ref="C3:H3"/>
    <mergeCell ref="C6:I6"/>
    <mergeCell ref="C5:H5"/>
    <mergeCell ref="C7:H7"/>
    <mergeCell ref="C8:I8"/>
  </mergeCells>
  <printOptions/>
  <pageMargins left="0.5138888888888888" right="0.5833333333333334" top="0.5" bottom="0.75" header="0.4027777777777778" footer="0.5138888888888888"/>
  <pageSetup orientation="portrait" r:id="rId1"/>
</worksheet>
</file>

<file path=xl/worksheets/sheet3.xml><?xml version="1.0" encoding="utf-8"?>
<worksheet xmlns="http://schemas.openxmlformats.org/spreadsheetml/2006/main" xmlns:r="http://schemas.openxmlformats.org/officeDocument/2006/relationships">
  <dimension ref="A1:O380"/>
  <sheetViews>
    <sheetView showGridLines="0" tabSelected="1" zoomScale="150" zoomScaleNormal="150" zoomScalePageLayoutView="0" workbookViewId="0" topLeftCell="A1">
      <pane ySplit="5" topLeftCell="A6" activePane="bottomLeft" state="frozen"/>
      <selection pane="topLeft" activeCell="A1" sqref="A1"/>
      <selection pane="bottomLeft" activeCell="J15" sqref="J15"/>
    </sheetView>
  </sheetViews>
  <sheetFormatPr defaultColWidth="11.00390625" defaultRowHeight="12.75"/>
  <cols>
    <col min="1" max="1" width="14.375" style="0" customWidth="1"/>
    <col min="2" max="2" width="5.75390625" style="0" customWidth="1"/>
    <col min="3" max="3" width="5.625" style="0" customWidth="1"/>
    <col min="4" max="4" width="3.625" style="0" customWidth="1"/>
    <col min="5" max="5" width="3.75390625" style="0" customWidth="1"/>
    <col min="6" max="6" width="3.375" style="0" customWidth="1"/>
    <col min="7" max="7" width="3.25390625" style="0" customWidth="1"/>
    <col min="8" max="8" width="6.25390625" style="158" customWidth="1"/>
    <col min="9" max="9" width="0.12890625" style="0" hidden="1" customWidth="1"/>
    <col min="10" max="10" width="21.50390625" style="0" customWidth="1"/>
    <col min="11" max="11" width="1.00390625" style="0" customWidth="1"/>
    <col min="12" max="12" width="4.125" style="0" customWidth="1"/>
    <col min="13" max="13" width="2.75390625" style="0" customWidth="1"/>
    <col min="14" max="14" width="4.875" style="0" customWidth="1"/>
  </cols>
  <sheetData>
    <row r="1" spans="1:14" s="27" customFormat="1" ht="21.75" customHeight="1">
      <c r="A1" s="229" t="s">
        <v>911</v>
      </c>
      <c r="B1" s="229"/>
      <c r="C1" s="229"/>
      <c r="D1" s="229"/>
      <c r="E1" s="229"/>
      <c r="F1" s="229"/>
      <c r="G1" s="229"/>
      <c r="H1" s="229"/>
      <c r="I1" s="229"/>
      <c r="J1" s="229"/>
      <c r="K1" s="229"/>
      <c r="L1" s="229"/>
      <c r="M1" s="229"/>
      <c r="N1" s="229"/>
    </row>
    <row r="2" spans="1:14" s="22" customFormat="1" ht="1.5" customHeight="1">
      <c r="A2" s="230" t="s">
        <v>929</v>
      </c>
      <c r="B2" s="230"/>
      <c r="C2" s="230"/>
      <c r="D2" s="230"/>
      <c r="E2" s="230"/>
      <c r="F2" s="230"/>
      <c r="G2" s="230"/>
      <c r="H2" s="230"/>
      <c r="I2" s="230"/>
      <c r="J2" s="230"/>
      <c r="K2" s="29"/>
      <c r="L2" s="28"/>
      <c r="M2" s="28"/>
      <c r="N2" s="28"/>
    </row>
    <row r="3" spans="1:14" ht="15" customHeight="1" thickBot="1">
      <c r="A3" s="230"/>
      <c r="B3" s="230"/>
      <c r="C3" s="230"/>
      <c r="D3" s="230"/>
      <c r="E3" s="230"/>
      <c r="F3" s="230"/>
      <c r="G3" s="230"/>
      <c r="H3" s="230"/>
      <c r="I3" s="230"/>
      <c r="J3" s="230"/>
      <c r="K3" s="30"/>
      <c r="L3" s="231">
        <f>SUM(N8:N75,N77:N140,N142:N153,N155:N172,N174:N177,N181:N182,N184,N186:N187,N190:N211,N213:N219,N221:N231,N233:N239,N242:N248,N250:N263,N265:N269,N271:N279,N281:N288,N291:N302,N304:N307,N309:N313,N315:N326,N328:N336,N339:N346,N348:N353,N355:N363,N365:N373,N375:N378)</f>
        <v>0</v>
      </c>
      <c r="M3" s="232"/>
      <c r="N3" s="232"/>
    </row>
    <row r="4" spans="1:14" ht="15" customHeight="1">
      <c r="A4" s="233" t="s">
        <v>1423</v>
      </c>
      <c r="B4" s="233"/>
      <c r="C4" s="233"/>
      <c r="D4" s="233"/>
      <c r="E4" s="233"/>
      <c r="F4" s="233"/>
      <c r="G4" s="233"/>
      <c r="H4" s="233"/>
      <c r="I4" s="233"/>
      <c r="J4" s="233"/>
      <c r="K4" s="233"/>
      <c r="L4" s="233"/>
      <c r="M4" s="233"/>
      <c r="N4" s="233"/>
    </row>
    <row r="5" spans="1:14" s="1" customFormat="1" ht="12" customHeight="1">
      <c r="A5" s="23" t="s">
        <v>1411</v>
      </c>
      <c r="B5" s="23" t="s">
        <v>1412</v>
      </c>
      <c r="C5" s="23" t="s">
        <v>1413</v>
      </c>
      <c r="D5" s="23" t="s">
        <v>1414</v>
      </c>
      <c r="E5" s="23" t="s">
        <v>1415</v>
      </c>
      <c r="F5" s="23" t="s">
        <v>1416</v>
      </c>
      <c r="G5" s="23" t="s">
        <v>1417</v>
      </c>
      <c r="H5" s="149" t="s">
        <v>1418</v>
      </c>
      <c r="I5" s="23"/>
      <c r="J5" s="23" t="s">
        <v>1419</v>
      </c>
      <c r="K5" s="23"/>
      <c r="L5" s="23" t="s">
        <v>1420</v>
      </c>
      <c r="M5" s="23" t="s">
        <v>1421</v>
      </c>
      <c r="N5" s="23" t="s">
        <v>1422</v>
      </c>
    </row>
    <row r="6" spans="1:14" s="1" customFormat="1" ht="61.5" customHeight="1">
      <c r="A6" s="19">
        <v>1</v>
      </c>
      <c r="B6" s="238" t="s">
        <v>1410</v>
      </c>
      <c r="C6" s="238"/>
      <c r="D6" s="238"/>
      <c r="E6" s="238"/>
      <c r="F6" s="238"/>
      <c r="G6" s="238"/>
      <c r="H6" s="238"/>
      <c r="I6" s="238"/>
      <c r="J6" s="238"/>
      <c r="K6" s="238"/>
      <c r="L6" s="238"/>
      <c r="M6" s="238"/>
      <c r="N6" s="238"/>
    </row>
    <row r="7" spans="1:14" s="17" customFormat="1" ht="21" customHeight="1">
      <c r="A7" s="239" t="s">
        <v>1409</v>
      </c>
      <c r="B7" s="239"/>
      <c r="C7" s="239"/>
      <c r="D7" s="239"/>
      <c r="E7" s="239"/>
      <c r="F7" s="239"/>
      <c r="G7" s="239"/>
      <c r="H7" s="239"/>
      <c r="I7" s="239"/>
      <c r="J7" s="239"/>
      <c r="K7" s="239"/>
      <c r="L7" s="239"/>
      <c r="M7" s="239"/>
      <c r="N7" s="239"/>
    </row>
    <row r="8" spans="1:14" s="2" customFormat="1" ht="24.75" customHeight="1">
      <c r="A8" s="15" t="s">
        <v>1454</v>
      </c>
      <c r="B8" s="9" t="s">
        <v>1455</v>
      </c>
      <c r="C8" s="9" t="s">
        <v>1456</v>
      </c>
      <c r="D8" s="10">
        <v>39207</v>
      </c>
      <c r="E8" s="11" t="s">
        <v>1457</v>
      </c>
      <c r="F8" s="11" t="s">
        <v>1458</v>
      </c>
      <c r="G8" s="11">
        <v>4</v>
      </c>
      <c r="H8" s="150" t="s">
        <v>1459</v>
      </c>
      <c r="I8" s="5"/>
      <c r="J8" s="7" t="s">
        <v>1460</v>
      </c>
      <c r="K8" s="4"/>
      <c r="L8" s="20">
        <v>20.5</v>
      </c>
      <c r="M8" s="140">
        <v>0</v>
      </c>
      <c r="N8" s="141">
        <f aca="true" t="shared" si="0" ref="N8:N72">SUM(L8*M8)</f>
        <v>0</v>
      </c>
    </row>
    <row r="9" spans="1:14" s="113" customFormat="1" ht="24.75" customHeight="1">
      <c r="A9" s="16" t="s">
        <v>295</v>
      </c>
      <c r="B9" s="12" t="s">
        <v>1466</v>
      </c>
      <c r="C9" s="12" t="s">
        <v>1467</v>
      </c>
      <c r="D9" s="13">
        <v>39180</v>
      </c>
      <c r="E9" s="14">
        <v>540</v>
      </c>
      <c r="F9" s="14" t="s">
        <v>1468</v>
      </c>
      <c r="G9" s="14">
        <v>18</v>
      </c>
      <c r="H9" s="151" t="s">
        <v>1469</v>
      </c>
      <c r="I9" s="6"/>
      <c r="J9" s="8" t="s">
        <v>1465</v>
      </c>
      <c r="K9" s="3"/>
      <c r="L9" s="21">
        <v>12.95</v>
      </c>
      <c r="M9" s="142">
        <v>0</v>
      </c>
      <c r="N9" s="141">
        <f t="shared" si="0"/>
        <v>0</v>
      </c>
    </row>
    <row r="10" spans="1:14" s="113" customFormat="1" ht="24.75" customHeight="1">
      <c r="A10" s="16" t="s">
        <v>2405</v>
      </c>
      <c r="B10" s="12" t="s">
        <v>2406</v>
      </c>
      <c r="C10" s="12" t="s">
        <v>2317</v>
      </c>
      <c r="D10" s="13">
        <v>39575</v>
      </c>
      <c r="E10" s="14">
        <v>490</v>
      </c>
      <c r="F10" s="14" t="s">
        <v>1401</v>
      </c>
      <c r="G10" s="14" t="s">
        <v>1906</v>
      </c>
      <c r="H10" s="151">
        <v>9780590430128</v>
      </c>
      <c r="I10" s="6" t="s">
        <v>2407</v>
      </c>
      <c r="J10" s="8" t="s">
        <v>2407</v>
      </c>
      <c r="K10" s="3"/>
      <c r="L10" s="21">
        <v>5.95</v>
      </c>
      <c r="M10" s="142">
        <v>0</v>
      </c>
      <c r="N10" s="141">
        <f t="shared" si="0"/>
        <v>0</v>
      </c>
    </row>
    <row r="11" spans="1:14" s="113" customFormat="1" ht="24.75" customHeight="1">
      <c r="A11" s="16" t="s">
        <v>2408</v>
      </c>
      <c r="B11" s="12" t="s">
        <v>2409</v>
      </c>
      <c r="C11" s="12" t="s">
        <v>2299</v>
      </c>
      <c r="D11" s="13">
        <v>39513</v>
      </c>
      <c r="E11" s="14">
        <v>140</v>
      </c>
      <c r="F11" s="14" t="s">
        <v>1471</v>
      </c>
      <c r="G11" s="14" t="s">
        <v>1647</v>
      </c>
      <c r="H11" s="151">
        <v>9780439796071</v>
      </c>
      <c r="I11" s="6" t="s">
        <v>2411</v>
      </c>
      <c r="J11" s="8" t="s">
        <v>2411</v>
      </c>
      <c r="K11" s="3"/>
      <c r="L11" s="21">
        <v>5.95</v>
      </c>
      <c r="M11" s="142">
        <v>0</v>
      </c>
      <c r="N11" s="141">
        <f t="shared" si="0"/>
        <v>0</v>
      </c>
    </row>
    <row r="12" spans="1:14" s="113" customFormat="1" ht="24.75" customHeight="1">
      <c r="A12" s="16" t="s">
        <v>2937</v>
      </c>
      <c r="B12" s="12" t="s">
        <v>2938</v>
      </c>
      <c r="C12" s="12" t="s">
        <v>2299</v>
      </c>
      <c r="D12" s="14" t="s">
        <v>2449</v>
      </c>
      <c r="E12" s="14">
        <v>440</v>
      </c>
      <c r="F12" s="14" t="s">
        <v>1464</v>
      </c>
      <c r="G12" s="196" t="s">
        <v>1906</v>
      </c>
      <c r="H12" s="151">
        <v>9780545450386</v>
      </c>
      <c r="I12" s="6"/>
      <c r="J12" s="44" t="s">
        <v>2939</v>
      </c>
      <c r="K12" s="3"/>
      <c r="L12" s="21">
        <v>6.95</v>
      </c>
      <c r="M12" s="142">
        <v>0</v>
      </c>
      <c r="N12" s="141">
        <f t="shared" si="0"/>
        <v>0</v>
      </c>
    </row>
    <row r="13" spans="1:14" s="113" customFormat="1" ht="24.75" customHeight="1">
      <c r="A13" s="197" t="s">
        <v>2904</v>
      </c>
      <c r="B13" s="12" t="s">
        <v>2905</v>
      </c>
      <c r="C13" s="12"/>
      <c r="D13" s="198" t="s">
        <v>2906</v>
      </c>
      <c r="E13" s="14">
        <v>240</v>
      </c>
      <c r="F13" s="14" t="s">
        <v>1426</v>
      </c>
      <c r="G13" s="196" t="s">
        <v>2598</v>
      </c>
      <c r="H13" s="151">
        <v>9780545458276</v>
      </c>
      <c r="I13" s="6"/>
      <c r="J13" s="44" t="s">
        <v>2907</v>
      </c>
      <c r="K13" s="3"/>
      <c r="L13" s="21">
        <v>4.5</v>
      </c>
      <c r="M13" s="142">
        <v>0</v>
      </c>
      <c r="N13" s="141">
        <f t="shared" si="0"/>
        <v>0</v>
      </c>
    </row>
    <row r="14" spans="1:14" s="113" customFormat="1" ht="24.75" customHeight="1">
      <c r="A14" s="16" t="s">
        <v>1432</v>
      </c>
      <c r="B14" s="12" t="s">
        <v>1433</v>
      </c>
      <c r="C14" s="12" t="s">
        <v>1463</v>
      </c>
      <c r="D14" s="13">
        <v>39145</v>
      </c>
      <c r="E14" s="14">
        <v>550</v>
      </c>
      <c r="F14" s="14" t="s">
        <v>1471</v>
      </c>
      <c r="G14" s="14" t="s">
        <v>1472</v>
      </c>
      <c r="H14" s="151" t="s">
        <v>296</v>
      </c>
      <c r="I14" s="6"/>
      <c r="J14" s="8" t="s">
        <v>1435</v>
      </c>
      <c r="K14" s="3"/>
      <c r="L14" s="21">
        <v>5.95</v>
      </c>
      <c r="M14" s="142">
        <v>0</v>
      </c>
      <c r="N14" s="141">
        <f t="shared" si="0"/>
        <v>0</v>
      </c>
    </row>
    <row r="15" spans="1:14" s="113" customFormat="1" ht="24.75" customHeight="1">
      <c r="A15" s="16" t="s">
        <v>2261</v>
      </c>
      <c r="B15" s="12" t="s">
        <v>2262</v>
      </c>
      <c r="C15" s="12"/>
      <c r="D15" s="13">
        <v>39513</v>
      </c>
      <c r="E15" s="14">
        <v>650</v>
      </c>
      <c r="F15" s="14" t="s">
        <v>1728</v>
      </c>
      <c r="G15" s="14" t="s">
        <v>1101</v>
      </c>
      <c r="H15" s="151" t="s">
        <v>2263</v>
      </c>
      <c r="I15" s="6"/>
      <c r="J15" s="8" t="s">
        <v>2264</v>
      </c>
      <c r="K15" s="3"/>
      <c r="L15" s="21">
        <v>6.95</v>
      </c>
      <c r="M15" s="142">
        <v>0</v>
      </c>
      <c r="N15" s="141">
        <f t="shared" si="0"/>
        <v>0</v>
      </c>
    </row>
    <row r="16" spans="1:14" s="113" customFormat="1" ht="24.75" customHeight="1">
      <c r="A16" s="16" t="s">
        <v>2910</v>
      </c>
      <c r="B16" s="12" t="s">
        <v>2911</v>
      </c>
      <c r="C16" s="12"/>
      <c r="D16" s="13">
        <v>39877</v>
      </c>
      <c r="E16" s="14">
        <v>500</v>
      </c>
      <c r="F16" s="14" t="s">
        <v>1401</v>
      </c>
      <c r="G16" s="14" t="s">
        <v>2912</v>
      </c>
      <c r="H16" s="151">
        <v>9780545239998</v>
      </c>
      <c r="I16" s="6"/>
      <c r="J16" s="44" t="s">
        <v>2913</v>
      </c>
      <c r="K16" s="3"/>
      <c r="L16" s="21">
        <v>8.95</v>
      </c>
      <c r="M16" s="142">
        <v>0</v>
      </c>
      <c r="N16" s="141">
        <f t="shared" si="0"/>
        <v>0</v>
      </c>
    </row>
    <row r="17" spans="1:14" s="113" customFormat="1" ht="24.75" customHeight="1">
      <c r="A17" s="16" t="s">
        <v>1436</v>
      </c>
      <c r="B17" s="12" t="s">
        <v>1437</v>
      </c>
      <c r="C17" s="12" t="s">
        <v>1438</v>
      </c>
      <c r="D17" s="13">
        <v>39178</v>
      </c>
      <c r="E17" s="14">
        <v>410</v>
      </c>
      <c r="F17" s="14" t="s">
        <v>1439</v>
      </c>
      <c r="G17" s="14">
        <v>14</v>
      </c>
      <c r="H17" s="151" t="s">
        <v>1440</v>
      </c>
      <c r="I17" s="6"/>
      <c r="J17" s="8" t="s">
        <v>1441</v>
      </c>
      <c r="K17" s="3"/>
      <c r="L17" s="21">
        <v>5.95</v>
      </c>
      <c r="M17" s="142">
        <v>0</v>
      </c>
      <c r="N17" s="141">
        <f t="shared" si="0"/>
        <v>0</v>
      </c>
    </row>
    <row r="18" spans="1:14" s="113" customFormat="1" ht="24.75" customHeight="1">
      <c r="A18" s="16" t="s">
        <v>1436</v>
      </c>
      <c r="B18" s="12" t="s">
        <v>1437</v>
      </c>
      <c r="C18" s="12" t="s">
        <v>1442</v>
      </c>
      <c r="D18" s="13">
        <v>39178</v>
      </c>
      <c r="E18" s="14" t="s">
        <v>1457</v>
      </c>
      <c r="F18" s="14" t="s">
        <v>1439</v>
      </c>
      <c r="G18" s="14">
        <v>14</v>
      </c>
      <c r="H18" s="151" t="s">
        <v>1443</v>
      </c>
      <c r="I18" s="6"/>
      <c r="J18" s="8" t="s">
        <v>1441</v>
      </c>
      <c r="K18" s="3"/>
      <c r="L18" s="21">
        <v>43</v>
      </c>
      <c r="M18" s="142">
        <v>0</v>
      </c>
      <c r="N18" s="141">
        <f t="shared" si="0"/>
        <v>0</v>
      </c>
    </row>
    <row r="19" spans="1:14" s="2" customFormat="1" ht="24.75" customHeight="1">
      <c r="A19" s="16" t="s">
        <v>1447</v>
      </c>
      <c r="B19" s="12" t="s">
        <v>1444</v>
      </c>
      <c r="C19" s="12" t="s">
        <v>1463</v>
      </c>
      <c r="D19" s="13">
        <v>39178</v>
      </c>
      <c r="E19" s="14">
        <v>510</v>
      </c>
      <c r="F19" s="14" t="s">
        <v>1439</v>
      </c>
      <c r="G19" s="14">
        <v>14</v>
      </c>
      <c r="H19" s="151" t="s">
        <v>1448</v>
      </c>
      <c r="I19" s="6"/>
      <c r="J19" s="8" t="s">
        <v>1449</v>
      </c>
      <c r="K19" s="3"/>
      <c r="L19" s="21">
        <v>6.99</v>
      </c>
      <c r="M19" s="142">
        <v>0</v>
      </c>
      <c r="N19" s="141">
        <f t="shared" si="0"/>
        <v>0</v>
      </c>
    </row>
    <row r="20" spans="1:14" s="2" customFormat="1" ht="34.5" customHeight="1">
      <c r="A20" s="15" t="s">
        <v>353</v>
      </c>
      <c r="B20" s="9" t="s">
        <v>354</v>
      </c>
      <c r="C20" s="9" t="s">
        <v>1425</v>
      </c>
      <c r="D20" s="10">
        <v>39145</v>
      </c>
      <c r="E20" s="11" t="s">
        <v>355</v>
      </c>
      <c r="F20" s="11" t="s">
        <v>1462</v>
      </c>
      <c r="G20" s="11" t="s">
        <v>1370</v>
      </c>
      <c r="H20" s="150" t="s">
        <v>1950</v>
      </c>
      <c r="I20" s="5"/>
      <c r="J20" s="7" t="s">
        <v>1951</v>
      </c>
      <c r="K20" s="4"/>
      <c r="L20" s="20">
        <v>5.95</v>
      </c>
      <c r="M20" s="140">
        <v>0</v>
      </c>
      <c r="N20" s="141">
        <f t="shared" si="0"/>
        <v>0</v>
      </c>
    </row>
    <row r="21" spans="1:14" s="2" customFormat="1" ht="34.5" customHeight="1">
      <c r="A21" s="15" t="s">
        <v>353</v>
      </c>
      <c r="B21" s="9" t="s">
        <v>354</v>
      </c>
      <c r="C21" s="9" t="s">
        <v>1425</v>
      </c>
      <c r="D21" s="10">
        <v>39145</v>
      </c>
      <c r="E21" s="11" t="s">
        <v>355</v>
      </c>
      <c r="F21" s="11" t="s">
        <v>1462</v>
      </c>
      <c r="G21" s="11" t="s">
        <v>1370</v>
      </c>
      <c r="H21" s="150" t="s">
        <v>356</v>
      </c>
      <c r="I21" s="5"/>
      <c r="J21" s="7" t="s">
        <v>1951</v>
      </c>
      <c r="K21" s="4"/>
      <c r="L21" s="20">
        <v>22</v>
      </c>
      <c r="M21" s="140">
        <v>0</v>
      </c>
      <c r="N21" s="141">
        <f t="shared" si="0"/>
        <v>0</v>
      </c>
    </row>
    <row r="22" spans="1:14" s="2" customFormat="1" ht="24.75" customHeight="1">
      <c r="A22" s="16" t="s">
        <v>1424</v>
      </c>
      <c r="B22" s="12" t="s">
        <v>1450</v>
      </c>
      <c r="C22" s="12" t="s">
        <v>1430</v>
      </c>
      <c r="D22" s="13">
        <v>39117</v>
      </c>
      <c r="E22" s="14" t="s">
        <v>1457</v>
      </c>
      <c r="F22" s="14" t="s">
        <v>1451</v>
      </c>
      <c r="G22" s="14">
        <v>16</v>
      </c>
      <c r="H22" s="151" t="s">
        <v>1452</v>
      </c>
      <c r="I22" s="6"/>
      <c r="J22" s="8" t="s">
        <v>1453</v>
      </c>
      <c r="K22" s="3"/>
      <c r="L22" s="21">
        <v>5.95</v>
      </c>
      <c r="M22" s="142">
        <v>0</v>
      </c>
      <c r="N22" s="141">
        <f t="shared" si="0"/>
        <v>0</v>
      </c>
    </row>
    <row r="23" spans="1:15" s="2" customFormat="1" ht="24.75" customHeight="1">
      <c r="A23" s="39" t="s">
        <v>1499</v>
      </c>
      <c r="B23" s="14" t="s">
        <v>1883</v>
      </c>
      <c r="C23" s="12" t="s">
        <v>1442</v>
      </c>
      <c r="D23" s="13">
        <v>39178</v>
      </c>
      <c r="E23" s="14">
        <v>540</v>
      </c>
      <c r="F23" s="14" t="s">
        <v>1468</v>
      </c>
      <c r="G23" s="14">
        <v>24</v>
      </c>
      <c r="H23" s="151" t="s">
        <v>1884</v>
      </c>
      <c r="I23" s="3"/>
      <c r="J23" s="44" t="s">
        <v>1502</v>
      </c>
      <c r="K23" s="3"/>
      <c r="L23" s="21">
        <v>47.5</v>
      </c>
      <c r="M23" s="142">
        <v>0</v>
      </c>
      <c r="N23" s="141">
        <f t="shared" si="0"/>
        <v>0</v>
      </c>
      <c r="O23" s="18"/>
    </row>
    <row r="24" spans="1:14" s="2" customFormat="1" ht="24.75" customHeight="1">
      <c r="A24" s="40" t="s">
        <v>1882</v>
      </c>
      <c r="B24" s="33" t="s">
        <v>1883</v>
      </c>
      <c r="C24" s="35" t="s">
        <v>1885</v>
      </c>
      <c r="D24" s="38">
        <v>39178</v>
      </c>
      <c r="E24" s="33">
        <v>540</v>
      </c>
      <c r="F24" s="33" t="s">
        <v>1468</v>
      </c>
      <c r="G24" s="33">
        <v>24</v>
      </c>
      <c r="H24" s="152" t="s">
        <v>1398</v>
      </c>
      <c r="I24" s="24"/>
      <c r="J24" s="45" t="s">
        <v>1501</v>
      </c>
      <c r="K24" s="24"/>
      <c r="L24" s="21">
        <v>25.95</v>
      </c>
      <c r="M24" s="142">
        <v>0</v>
      </c>
      <c r="N24" s="141">
        <f t="shared" si="0"/>
        <v>0</v>
      </c>
    </row>
    <row r="25" spans="1:14" s="22" customFormat="1" ht="24.75" customHeight="1">
      <c r="A25" s="39" t="s">
        <v>1882</v>
      </c>
      <c r="B25" s="14" t="s">
        <v>1883</v>
      </c>
      <c r="C25" s="12" t="s">
        <v>1463</v>
      </c>
      <c r="D25" s="13">
        <v>39178</v>
      </c>
      <c r="E25" s="14">
        <v>540</v>
      </c>
      <c r="F25" s="14" t="s">
        <v>1468</v>
      </c>
      <c r="G25" s="14" t="s">
        <v>1472</v>
      </c>
      <c r="H25" s="151" t="s">
        <v>1399</v>
      </c>
      <c r="I25" s="129"/>
      <c r="J25" s="44" t="s">
        <v>1501</v>
      </c>
      <c r="K25" s="130"/>
      <c r="L25" s="131">
        <v>5.95</v>
      </c>
      <c r="M25" s="142">
        <v>0</v>
      </c>
      <c r="N25" s="141">
        <f t="shared" si="0"/>
        <v>0</v>
      </c>
    </row>
    <row r="26" spans="1:14" s="22" customFormat="1" ht="24.75" customHeight="1">
      <c r="A26" s="39" t="s">
        <v>1402</v>
      </c>
      <c r="B26" s="14" t="s">
        <v>1403</v>
      </c>
      <c r="C26" s="12" t="s">
        <v>1463</v>
      </c>
      <c r="D26" s="13">
        <v>39146</v>
      </c>
      <c r="E26" s="14" t="s">
        <v>1457</v>
      </c>
      <c r="F26" s="14" t="s">
        <v>1462</v>
      </c>
      <c r="G26" s="133">
        <v>39240</v>
      </c>
      <c r="H26" s="151" t="s">
        <v>1404</v>
      </c>
      <c r="I26" s="129"/>
      <c r="J26" s="44" t="s">
        <v>1434</v>
      </c>
      <c r="K26" s="130"/>
      <c r="L26" s="132">
        <v>5.95</v>
      </c>
      <c r="M26" s="142">
        <v>0</v>
      </c>
      <c r="N26" s="141">
        <f t="shared" si="0"/>
        <v>0</v>
      </c>
    </row>
    <row r="27" spans="1:14" ht="24.75" customHeight="1">
      <c r="A27" s="46" t="s">
        <v>1407</v>
      </c>
      <c r="B27" s="34" t="s">
        <v>1408</v>
      </c>
      <c r="C27" s="36" t="s">
        <v>1467</v>
      </c>
      <c r="D27" s="37">
        <v>39148</v>
      </c>
      <c r="E27" s="34">
        <v>450</v>
      </c>
      <c r="F27" s="34" t="s">
        <v>1401</v>
      </c>
      <c r="G27" s="34" t="s">
        <v>626</v>
      </c>
      <c r="H27" s="153" t="s">
        <v>627</v>
      </c>
      <c r="I27" s="25"/>
      <c r="J27" s="43" t="s">
        <v>1525</v>
      </c>
      <c r="K27" s="26"/>
      <c r="L27" s="42">
        <v>12.95</v>
      </c>
      <c r="M27" s="142">
        <v>0</v>
      </c>
      <c r="N27" s="141">
        <f t="shared" si="0"/>
        <v>0</v>
      </c>
    </row>
    <row r="28" spans="1:14" ht="24.75" customHeight="1">
      <c r="A28" s="41" t="s">
        <v>628</v>
      </c>
      <c r="B28" s="34" t="s">
        <v>1408</v>
      </c>
      <c r="C28" s="36" t="s">
        <v>629</v>
      </c>
      <c r="D28" s="37">
        <v>39148</v>
      </c>
      <c r="E28" s="34">
        <v>450</v>
      </c>
      <c r="F28" s="34" t="s">
        <v>1401</v>
      </c>
      <c r="G28" s="34">
        <v>24</v>
      </c>
      <c r="H28" s="153" t="s">
        <v>630</v>
      </c>
      <c r="I28" s="25"/>
      <c r="J28" s="43" t="s">
        <v>1525</v>
      </c>
      <c r="K28" s="26"/>
      <c r="L28" s="42">
        <v>59.95</v>
      </c>
      <c r="M28" s="142">
        <v>0</v>
      </c>
      <c r="N28" s="141">
        <f t="shared" si="0"/>
        <v>0</v>
      </c>
    </row>
    <row r="29" spans="1:14" ht="24.75" customHeight="1">
      <c r="A29" s="177" t="s">
        <v>2504</v>
      </c>
      <c r="B29" s="178" t="s">
        <v>2254</v>
      </c>
      <c r="C29" s="179" t="s">
        <v>1463</v>
      </c>
      <c r="D29" s="180">
        <v>39544</v>
      </c>
      <c r="E29" s="178">
        <v>440</v>
      </c>
      <c r="F29" s="178" t="s">
        <v>1401</v>
      </c>
      <c r="G29" s="178" t="s">
        <v>1906</v>
      </c>
      <c r="H29" s="181">
        <v>9780590339650</v>
      </c>
      <c r="I29" s="182"/>
      <c r="J29" s="183" t="s">
        <v>2505</v>
      </c>
      <c r="K29" s="182"/>
      <c r="L29" s="184">
        <v>5.95</v>
      </c>
      <c r="M29" s="140"/>
      <c r="N29" s="141">
        <f t="shared" si="0"/>
        <v>0</v>
      </c>
    </row>
    <row r="30" spans="1:14" ht="24.75" customHeight="1">
      <c r="A30" s="177" t="s">
        <v>2454</v>
      </c>
      <c r="B30" s="178" t="s">
        <v>2455</v>
      </c>
      <c r="C30" s="179" t="s">
        <v>1463</v>
      </c>
      <c r="D30" s="180">
        <v>39543</v>
      </c>
      <c r="E30" s="178">
        <v>610</v>
      </c>
      <c r="F30" s="178" t="s">
        <v>1471</v>
      </c>
      <c r="G30" s="178" t="s">
        <v>1647</v>
      </c>
      <c r="H30" s="181">
        <v>9780439056540</v>
      </c>
      <c r="I30" s="182"/>
      <c r="J30" s="183" t="s">
        <v>2456</v>
      </c>
      <c r="K30" s="182"/>
      <c r="L30" s="184">
        <v>5.95</v>
      </c>
      <c r="M30" s="140"/>
      <c r="N30" s="141">
        <f t="shared" si="0"/>
        <v>0</v>
      </c>
    </row>
    <row r="31" spans="1:14" ht="24.75" customHeight="1">
      <c r="A31" s="177" t="s">
        <v>2914</v>
      </c>
      <c r="B31" s="178" t="s">
        <v>2915</v>
      </c>
      <c r="C31" s="179"/>
      <c r="D31" s="180">
        <v>39876</v>
      </c>
      <c r="E31" s="178">
        <v>290</v>
      </c>
      <c r="F31" s="178" t="s">
        <v>1468</v>
      </c>
      <c r="G31" s="200" t="s">
        <v>2916</v>
      </c>
      <c r="H31" s="181">
        <v>9780545454094</v>
      </c>
      <c r="I31" s="182"/>
      <c r="J31" s="183" t="s">
        <v>2917</v>
      </c>
      <c r="K31" s="182"/>
      <c r="L31" s="184">
        <v>4.95</v>
      </c>
      <c r="M31" s="140"/>
      <c r="N31" s="141">
        <f t="shared" si="0"/>
        <v>0</v>
      </c>
    </row>
    <row r="32" spans="1:14" ht="24.75" customHeight="1">
      <c r="A32" s="177" t="s">
        <v>2471</v>
      </c>
      <c r="B32" s="178" t="s">
        <v>2472</v>
      </c>
      <c r="C32" s="179" t="s">
        <v>1521</v>
      </c>
      <c r="D32" s="180">
        <v>39512</v>
      </c>
      <c r="E32" s="178">
        <v>600</v>
      </c>
      <c r="F32" s="178" t="s">
        <v>1471</v>
      </c>
      <c r="G32" s="178" t="s">
        <v>1647</v>
      </c>
      <c r="H32" s="181">
        <v>9780531071663</v>
      </c>
      <c r="I32" s="182"/>
      <c r="J32" s="183" t="s">
        <v>2473</v>
      </c>
      <c r="K32" s="182"/>
      <c r="L32" s="184">
        <v>6.99</v>
      </c>
      <c r="M32" s="140"/>
      <c r="N32" s="141">
        <f t="shared" si="0"/>
        <v>0</v>
      </c>
    </row>
    <row r="33" spans="1:14" s="2" customFormat="1" ht="34.5" customHeight="1">
      <c r="A33" s="15" t="s">
        <v>357</v>
      </c>
      <c r="B33" s="9" t="s">
        <v>358</v>
      </c>
      <c r="C33" s="9" t="s">
        <v>1425</v>
      </c>
      <c r="D33" s="10">
        <v>39145</v>
      </c>
      <c r="E33" s="11" t="s">
        <v>359</v>
      </c>
      <c r="F33" s="11" t="s">
        <v>1431</v>
      </c>
      <c r="G33" s="11">
        <v>4</v>
      </c>
      <c r="H33" s="150" t="s">
        <v>360</v>
      </c>
      <c r="I33" s="5"/>
      <c r="J33" s="7" t="s">
        <v>1952</v>
      </c>
      <c r="K33" s="4"/>
      <c r="L33" s="20">
        <v>5.95</v>
      </c>
      <c r="M33" s="140">
        <v>0</v>
      </c>
      <c r="N33" s="141">
        <f t="shared" si="0"/>
        <v>0</v>
      </c>
    </row>
    <row r="34" spans="1:14" s="2" customFormat="1" ht="34.5" customHeight="1">
      <c r="A34" s="15" t="s">
        <v>357</v>
      </c>
      <c r="B34" s="9" t="s">
        <v>358</v>
      </c>
      <c r="C34" s="9" t="s">
        <v>1425</v>
      </c>
      <c r="D34" s="10">
        <v>39145</v>
      </c>
      <c r="E34" s="11" t="s">
        <v>359</v>
      </c>
      <c r="F34" s="11" t="s">
        <v>1431</v>
      </c>
      <c r="G34" s="11">
        <v>4</v>
      </c>
      <c r="H34" s="150" t="s">
        <v>1953</v>
      </c>
      <c r="I34" s="5"/>
      <c r="J34" s="7" t="s">
        <v>1952</v>
      </c>
      <c r="K34" s="4"/>
      <c r="L34" s="20">
        <v>22</v>
      </c>
      <c r="M34" s="140">
        <v>0</v>
      </c>
      <c r="N34" s="141">
        <f t="shared" si="0"/>
        <v>0</v>
      </c>
    </row>
    <row r="35" spans="1:14" s="22" customFormat="1" ht="24.75" customHeight="1">
      <c r="A35" s="39" t="s">
        <v>631</v>
      </c>
      <c r="B35" s="14" t="s">
        <v>632</v>
      </c>
      <c r="C35" s="12" t="s">
        <v>1463</v>
      </c>
      <c r="D35" s="13">
        <v>39177</v>
      </c>
      <c r="E35" s="14" t="s">
        <v>1457</v>
      </c>
      <c r="F35" s="14" t="s">
        <v>1462</v>
      </c>
      <c r="G35" s="133">
        <v>39240</v>
      </c>
      <c r="H35" s="151" t="s">
        <v>633</v>
      </c>
      <c r="I35" s="129"/>
      <c r="J35" s="44" t="s">
        <v>1526</v>
      </c>
      <c r="K35" s="130"/>
      <c r="L35" s="132">
        <v>4.95</v>
      </c>
      <c r="M35" s="142">
        <v>0</v>
      </c>
      <c r="N35" s="141">
        <f t="shared" si="0"/>
        <v>0</v>
      </c>
    </row>
    <row r="36" spans="1:14" ht="24.75" customHeight="1">
      <c r="A36" s="41" t="s">
        <v>634</v>
      </c>
      <c r="B36" s="34" t="s">
        <v>635</v>
      </c>
      <c r="C36" s="36" t="s">
        <v>1463</v>
      </c>
      <c r="D36" s="37">
        <v>39179</v>
      </c>
      <c r="E36" s="34">
        <v>400</v>
      </c>
      <c r="F36" s="34" t="s">
        <v>1406</v>
      </c>
      <c r="G36" s="34" t="s">
        <v>1446</v>
      </c>
      <c r="H36" s="153" t="s">
        <v>1490</v>
      </c>
      <c r="I36" s="25"/>
      <c r="J36" s="43" t="s">
        <v>1527</v>
      </c>
      <c r="K36" s="26"/>
      <c r="L36" s="42">
        <v>4.95</v>
      </c>
      <c r="M36" s="142">
        <v>0</v>
      </c>
      <c r="N36" s="141">
        <f t="shared" si="0"/>
        <v>0</v>
      </c>
    </row>
    <row r="37" spans="1:14" ht="24.75" customHeight="1">
      <c r="A37" s="41" t="s">
        <v>634</v>
      </c>
      <c r="B37" s="34" t="s">
        <v>635</v>
      </c>
      <c r="C37" s="36" t="s">
        <v>1442</v>
      </c>
      <c r="D37" s="37">
        <v>39147</v>
      </c>
      <c r="E37" s="34" t="s">
        <v>1457</v>
      </c>
      <c r="F37" s="34" t="s">
        <v>1406</v>
      </c>
      <c r="G37" s="34" t="s">
        <v>1446</v>
      </c>
      <c r="H37" s="153" t="s">
        <v>1491</v>
      </c>
      <c r="I37" s="25"/>
      <c r="J37" s="43" t="s">
        <v>1527</v>
      </c>
      <c r="K37" s="26"/>
      <c r="L37" s="42">
        <v>20.5</v>
      </c>
      <c r="M37" s="142">
        <v>0</v>
      </c>
      <c r="N37" s="141">
        <f t="shared" si="0"/>
        <v>0</v>
      </c>
    </row>
    <row r="38" spans="1:14" ht="24.75" customHeight="1">
      <c r="A38" s="41" t="s">
        <v>2443</v>
      </c>
      <c r="B38" s="34" t="s">
        <v>2444</v>
      </c>
      <c r="C38" s="36" t="s">
        <v>1463</v>
      </c>
      <c r="D38" s="37" t="s">
        <v>2445</v>
      </c>
      <c r="E38" s="34">
        <v>1290</v>
      </c>
      <c r="F38" s="34" t="s">
        <v>1728</v>
      </c>
      <c r="G38" s="34" t="s">
        <v>1101</v>
      </c>
      <c r="H38" s="153">
        <v>9780439634694</v>
      </c>
      <c r="I38" s="25"/>
      <c r="J38" s="43" t="s">
        <v>2446</v>
      </c>
      <c r="K38" s="26"/>
      <c r="L38" s="42">
        <v>5.99</v>
      </c>
      <c r="M38" s="142"/>
      <c r="N38" s="141">
        <f t="shared" si="0"/>
        <v>0</v>
      </c>
    </row>
    <row r="39" spans="1:14" ht="24.75" customHeight="1">
      <c r="A39" s="41" t="s">
        <v>1492</v>
      </c>
      <c r="B39" s="34" t="s">
        <v>1493</v>
      </c>
      <c r="C39" s="36" t="s">
        <v>1463</v>
      </c>
      <c r="D39" s="37">
        <v>39177</v>
      </c>
      <c r="E39" s="34" t="s">
        <v>1457</v>
      </c>
      <c r="F39" s="34" t="s">
        <v>1458</v>
      </c>
      <c r="G39" s="34">
        <v>3</v>
      </c>
      <c r="H39" s="153" t="s">
        <v>1494</v>
      </c>
      <c r="I39" s="25"/>
      <c r="J39" s="43" t="s">
        <v>1528</v>
      </c>
      <c r="K39" s="26"/>
      <c r="L39" s="42">
        <v>5.95</v>
      </c>
      <c r="M39" s="142">
        <v>0</v>
      </c>
      <c r="N39" s="141">
        <f t="shared" si="0"/>
        <v>0</v>
      </c>
    </row>
    <row r="40" spans="1:14" ht="24.75" customHeight="1">
      <c r="A40" s="41" t="s">
        <v>1500</v>
      </c>
      <c r="B40" s="34" t="s">
        <v>1495</v>
      </c>
      <c r="C40" s="36" t="s">
        <v>1463</v>
      </c>
      <c r="D40" s="37">
        <v>39178</v>
      </c>
      <c r="E40" s="34">
        <v>290</v>
      </c>
      <c r="F40" s="34" t="s">
        <v>1401</v>
      </c>
      <c r="G40" s="34" t="s">
        <v>1428</v>
      </c>
      <c r="H40" s="153" t="s">
        <v>1496</v>
      </c>
      <c r="I40" s="25"/>
      <c r="J40" s="43" t="s">
        <v>1529</v>
      </c>
      <c r="K40" s="26"/>
      <c r="L40" s="42">
        <v>8.33</v>
      </c>
      <c r="M40" s="142">
        <v>0</v>
      </c>
      <c r="N40" s="141">
        <f t="shared" si="0"/>
        <v>0</v>
      </c>
    </row>
    <row r="41" spans="1:14" ht="24.75" customHeight="1">
      <c r="A41" s="41" t="s">
        <v>1500</v>
      </c>
      <c r="B41" s="34" t="s">
        <v>1495</v>
      </c>
      <c r="C41" s="36" t="s">
        <v>1442</v>
      </c>
      <c r="D41" s="37">
        <v>39178</v>
      </c>
      <c r="E41" s="34">
        <v>290</v>
      </c>
      <c r="F41" s="34" t="s">
        <v>1401</v>
      </c>
      <c r="G41" s="34">
        <v>28</v>
      </c>
      <c r="H41" s="153" t="s">
        <v>1497</v>
      </c>
      <c r="I41" s="25"/>
      <c r="J41" s="43" t="s">
        <v>1529</v>
      </c>
      <c r="K41" s="26"/>
      <c r="L41" s="42">
        <v>49.5</v>
      </c>
      <c r="M41" s="142">
        <v>0</v>
      </c>
      <c r="N41" s="141">
        <f t="shared" si="0"/>
        <v>0</v>
      </c>
    </row>
    <row r="42" spans="1:14" ht="24.75" customHeight="1">
      <c r="A42" s="46" t="s">
        <v>1498</v>
      </c>
      <c r="B42" s="36" t="s">
        <v>1495</v>
      </c>
      <c r="C42" s="36" t="s">
        <v>1885</v>
      </c>
      <c r="D42" s="47">
        <v>39178</v>
      </c>
      <c r="E42" s="36">
        <v>290</v>
      </c>
      <c r="F42" s="36" t="s">
        <v>1401</v>
      </c>
      <c r="G42" s="36">
        <v>28</v>
      </c>
      <c r="H42" s="154" t="s">
        <v>602</v>
      </c>
      <c r="I42" s="25"/>
      <c r="J42" s="43" t="s">
        <v>1529</v>
      </c>
      <c r="K42" s="26"/>
      <c r="L42" s="42">
        <v>25.95</v>
      </c>
      <c r="M42" s="142">
        <v>0</v>
      </c>
      <c r="N42" s="141">
        <f t="shared" si="0"/>
        <v>0</v>
      </c>
    </row>
    <row r="43" spans="1:14" ht="45" customHeight="1">
      <c r="A43" s="46" t="s">
        <v>1498</v>
      </c>
      <c r="B43" s="36" t="s">
        <v>603</v>
      </c>
      <c r="C43" s="36" t="s">
        <v>604</v>
      </c>
      <c r="D43" s="47">
        <v>39178</v>
      </c>
      <c r="E43" s="36">
        <v>290</v>
      </c>
      <c r="F43" s="36" t="s">
        <v>1401</v>
      </c>
      <c r="G43" s="36">
        <v>28</v>
      </c>
      <c r="H43" s="154" t="s">
        <v>605</v>
      </c>
      <c r="I43" s="25"/>
      <c r="J43" s="43" t="s">
        <v>1529</v>
      </c>
      <c r="K43" s="26"/>
      <c r="L43" s="42">
        <v>27.95</v>
      </c>
      <c r="M43" s="142">
        <v>0</v>
      </c>
      <c r="N43" s="141">
        <f t="shared" si="0"/>
        <v>0</v>
      </c>
    </row>
    <row r="44" spans="1:14" ht="24.75" customHeight="1">
      <c r="A44" s="46" t="s">
        <v>600</v>
      </c>
      <c r="B44" s="36" t="s">
        <v>606</v>
      </c>
      <c r="C44" s="36" t="s">
        <v>1463</v>
      </c>
      <c r="D44" s="47">
        <v>39178</v>
      </c>
      <c r="E44" s="36">
        <v>460</v>
      </c>
      <c r="F44" s="36" t="s">
        <v>1468</v>
      </c>
      <c r="G44" s="36" t="s">
        <v>1472</v>
      </c>
      <c r="H44" s="154" t="s">
        <v>607</v>
      </c>
      <c r="I44" s="25"/>
      <c r="J44" s="43" t="s">
        <v>625</v>
      </c>
      <c r="K44" s="26"/>
      <c r="L44" s="42">
        <v>4.95</v>
      </c>
      <c r="M44" s="142">
        <v>0</v>
      </c>
      <c r="N44" s="141">
        <f t="shared" si="0"/>
        <v>0</v>
      </c>
    </row>
    <row r="45" spans="1:14" s="2" customFormat="1" ht="34.5" customHeight="1">
      <c r="A45" s="15" t="s">
        <v>361</v>
      </c>
      <c r="B45" s="9" t="s">
        <v>362</v>
      </c>
      <c r="C45" s="9" t="s">
        <v>1425</v>
      </c>
      <c r="D45" s="10">
        <v>39145</v>
      </c>
      <c r="E45" s="11" t="s">
        <v>363</v>
      </c>
      <c r="F45" s="11" t="s">
        <v>1426</v>
      </c>
      <c r="G45" s="11">
        <v>10</v>
      </c>
      <c r="H45" s="150" t="s">
        <v>1954</v>
      </c>
      <c r="I45" s="5"/>
      <c r="J45" s="7" t="s">
        <v>364</v>
      </c>
      <c r="K45" s="4"/>
      <c r="L45" s="20">
        <v>5.95</v>
      </c>
      <c r="M45" s="140">
        <v>0</v>
      </c>
      <c r="N45" s="141">
        <f t="shared" si="0"/>
        <v>0</v>
      </c>
    </row>
    <row r="46" spans="1:14" s="2" customFormat="1" ht="34.5" customHeight="1">
      <c r="A46" s="15" t="s">
        <v>361</v>
      </c>
      <c r="B46" s="9" t="s">
        <v>362</v>
      </c>
      <c r="C46" s="9" t="s">
        <v>1425</v>
      </c>
      <c r="D46" s="10">
        <v>39145</v>
      </c>
      <c r="E46" s="11" t="s">
        <v>363</v>
      </c>
      <c r="F46" s="11" t="s">
        <v>1426</v>
      </c>
      <c r="G46" s="11">
        <v>10</v>
      </c>
      <c r="H46" s="150" t="s">
        <v>1955</v>
      </c>
      <c r="I46" s="5"/>
      <c r="J46" s="7" t="s">
        <v>364</v>
      </c>
      <c r="K46" s="4"/>
      <c r="L46" s="20">
        <v>22</v>
      </c>
      <c r="M46" s="140">
        <v>0</v>
      </c>
      <c r="N46" s="141">
        <f t="shared" si="0"/>
        <v>0</v>
      </c>
    </row>
    <row r="47" spans="1:14" ht="24.75" customHeight="1">
      <c r="A47" s="46" t="s">
        <v>595</v>
      </c>
      <c r="B47" s="36" t="s">
        <v>608</v>
      </c>
      <c r="C47" s="36" t="s">
        <v>1467</v>
      </c>
      <c r="D47" s="47">
        <v>39179</v>
      </c>
      <c r="E47" s="36" t="s">
        <v>609</v>
      </c>
      <c r="F47" s="36" t="s">
        <v>1451</v>
      </c>
      <c r="G47" s="36">
        <v>16</v>
      </c>
      <c r="H47" s="154" t="s">
        <v>610</v>
      </c>
      <c r="I47" s="25"/>
      <c r="J47" s="43" t="s">
        <v>1510</v>
      </c>
      <c r="K47" s="26"/>
      <c r="L47" s="42">
        <v>12.95</v>
      </c>
      <c r="M47" s="142">
        <v>0</v>
      </c>
      <c r="N47" s="141">
        <f t="shared" si="0"/>
        <v>0</v>
      </c>
    </row>
    <row r="48" spans="1:14" ht="24.75" customHeight="1">
      <c r="A48" s="46" t="s">
        <v>2290</v>
      </c>
      <c r="B48" s="36" t="s">
        <v>611</v>
      </c>
      <c r="C48" s="36" t="s">
        <v>1463</v>
      </c>
      <c r="D48" s="47">
        <v>39483</v>
      </c>
      <c r="E48" s="36">
        <v>120</v>
      </c>
      <c r="F48" s="36" t="s">
        <v>1451</v>
      </c>
      <c r="G48" s="36">
        <v>16</v>
      </c>
      <c r="H48" s="154">
        <v>9780439801980</v>
      </c>
      <c r="I48" s="25"/>
      <c r="J48" s="43" t="s">
        <v>2291</v>
      </c>
      <c r="K48" s="26"/>
      <c r="L48" s="42">
        <v>8</v>
      </c>
      <c r="M48" s="142"/>
      <c r="N48" s="141">
        <f t="shared" si="0"/>
        <v>0</v>
      </c>
    </row>
    <row r="49" spans="1:14" ht="24.75" customHeight="1">
      <c r="A49" s="46" t="s">
        <v>596</v>
      </c>
      <c r="B49" s="36" t="s">
        <v>611</v>
      </c>
      <c r="C49" s="36" t="s">
        <v>1463</v>
      </c>
      <c r="D49" s="47">
        <v>39118</v>
      </c>
      <c r="E49" s="36">
        <v>120</v>
      </c>
      <c r="F49" s="36" t="s">
        <v>1451</v>
      </c>
      <c r="G49" s="36">
        <v>16</v>
      </c>
      <c r="H49" s="154" t="s">
        <v>612</v>
      </c>
      <c r="I49" s="25"/>
      <c r="J49" s="43" t="s">
        <v>1506</v>
      </c>
      <c r="K49" s="26"/>
      <c r="L49" s="42">
        <v>6.95</v>
      </c>
      <c r="M49" s="142">
        <v>0</v>
      </c>
      <c r="N49" s="141">
        <f t="shared" si="0"/>
        <v>0</v>
      </c>
    </row>
    <row r="50" spans="1:14" ht="24.75" customHeight="1">
      <c r="A50" s="46" t="s">
        <v>624</v>
      </c>
      <c r="B50" s="36" t="s">
        <v>611</v>
      </c>
      <c r="C50" s="36" t="s">
        <v>1467</v>
      </c>
      <c r="D50" s="47">
        <v>39119</v>
      </c>
      <c r="E50" s="36" t="s">
        <v>613</v>
      </c>
      <c r="F50" s="36" t="s">
        <v>1471</v>
      </c>
      <c r="G50" s="36" t="s">
        <v>614</v>
      </c>
      <c r="H50" s="154" t="s">
        <v>615</v>
      </c>
      <c r="I50" s="25"/>
      <c r="J50" s="43" t="s">
        <v>1506</v>
      </c>
      <c r="K50" s="26"/>
      <c r="L50" s="42">
        <v>12.95</v>
      </c>
      <c r="M50" s="142">
        <v>0</v>
      </c>
      <c r="N50" s="141">
        <f t="shared" si="0"/>
        <v>0</v>
      </c>
    </row>
    <row r="51" spans="1:14" ht="24.75" customHeight="1">
      <c r="A51" s="46" t="s">
        <v>597</v>
      </c>
      <c r="B51" s="36" t="s">
        <v>611</v>
      </c>
      <c r="C51" s="36" t="s">
        <v>629</v>
      </c>
      <c r="D51" s="47">
        <v>39119</v>
      </c>
      <c r="E51" s="36" t="s">
        <v>613</v>
      </c>
      <c r="F51" s="36" t="s">
        <v>1471</v>
      </c>
      <c r="G51" s="36" t="s">
        <v>614</v>
      </c>
      <c r="H51" s="154" t="s">
        <v>616</v>
      </c>
      <c r="I51" s="25"/>
      <c r="J51" s="43" t="s">
        <v>1506</v>
      </c>
      <c r="K51" s="26"/>
      <c r="L51" s="42">
        <v>59.95</v>
      </c>
      <c r="M51" s="142">
        <v>0</v>
      </c>
      <c r="N51" s="141">
        <f t="shared" si="0"/>
        <v>0</v>
      </c>
    </row>
    <row r="52" spans="1:14" ht="24.75" customHeight="1">
      <c r="A52" s="46" t="s">
        <v>601</v>
      </c>
      <c r="B52" s="36" t="s">
        <v>617</v>
      </c>
      <c r="C52" s="36" t="s">
        <v>1405</v>
      </c>
      <c r="D52" s="47">
        <v>39209</v>
      </c>
      <c r="E52" s="36">
        <v>120</v>
      </c>
      <c r="F52" s="36" t="s">
        <v>1451</v>
      </c>
      <c r="G52" s="36">
        <v>16</v>
      </c>
      <c r="H52" s="154" t="s">
        <v>618</v>
      </c>
      <c r="I52" s="25"/>
      <c r="J52" s="43" t="s">
        <v>1507</v>
      </c>
      <c r="K52" s="26"/>
      <c r="L52" s="42">
        <v>20.5</v>
      </c>
      <c r="M52" s="142">
        <v>0</v>
      </c>
      <c r="N52" s="141">
        <f t="shared" si="0"/>
        <v>0</v>
      </c>
    </row>
    <row r="53" spans="1:14" ht="24.75" customHeight="1">
      <c r="A53" s="46" t="s">
        <v>598</v>
      </c>
      <c r="B53" s="36" t="s">
        <v>619</v>
      </c>
      <c r="C53" s="36" t="s">
        <v>1463</v>
      </c>
      <c r="D53" s="47">
        <v>39178</v>
      </c>
      <c r="E53" s="36">
        <v>550</v>
      </c>
      <c r="F53" s="36" t="s">
        <v>1468</v>
      </c>
      <c r="G53" s="36" t="s">
        <v>1472</v>
      </c>
      <c r="H53" s="154" t="s">
        <v>620</v>
      </c>
      <c r="I53" s="25"/>
      <c r="J53" s="43" t="s">
        <v>1508</v>
      </c>
      <c r="K53" s="26"/>
      <c r="L53" s="42">
        <v>5.99</v>
      </c>
      <c r="M53" s="142">
        <v>0</v>
      </c>
      <c r="N53" s="141">
        <f t="shared" si="0"/>
        <v>0</v>
      </c>
    </row>
    <row r="54" spans="1:14" ht="24.75" customHeight="1">
      <c r="A54" s="46" t="s">
        <v>2298</v>
      </c>
      <c r="B54" s="36" t="s">
        <v>2043</v>
      </c>
      <c r="C54" s="36" t="s">
        <v>2299</v>
      </c>
      <c r="D54" s="47">
        <v>39544</v>
      </c>
      <c r="E54" s="36">
        <v>470</v>
      </c>
      <c r="F54" s="36" t="s">
        <v>1451</v>
      </c>
      <c r="G54" s="36">
        <v>16</v>
      </c>
      <c r="H54" s="154">
        <v>9780590411455</v>
      </c>
      <c r="I54" s="25"/>
      <c r="J54" s="43" t="s">
        <v>2300</v>
      </c>
      <c r="K54" s="26"/>
      <c r="L54" s="42">
        <v>3.99</v>
      </c>
      <c r="M54" s="142"/>
      <c r="N54" s="141">
        <f t="shared" si="0"/>
        <v>0</v>
      </c>
    </row>
    <row r="55" spans="1:14" ht="24.75" customHeight="1">
      <c r="A55" s="46" t="s">
        <v>599</v>
      </c>
      <c r="B55" s="36" t="s">
        <v>621</v>
      </c>
      <c r="C55" s="36" t="s">
        <v>1463</v>
      </c>
      <c r="D55" s="166" t="s">
        <v>2337</v>
      </c>
      <c r="E55" s="36">
        <v>420</v>
      </c>
      <c r="F55" s="36" t="s">
        <v>1439</v>
      </c>
      <c r="G55" s="36">
        <v>14</v>
      </c>
      <c r="H55" s="154" t="s">
        <v>622</v>
      </c>
      <c r="I55" s="25"/>
      <c r="J55" s="43" t="s">
        <v>1509</v>
      </c>
      <c r="K55" s="26"/>
      <c r="L55" s="42">
        <v>5.95</v>
      </c>
      <c r="M55" s="142">
        <v>0</v>
      </c>
      <c r="N55" s="141">
        <f t="shared" si="0"/>
        <v>0</v>
      </c>
    </row>
    <row r="56" spans="1:14" ht="48" customHeight="1">
      <c r="A56" s="46" t="s">
        <v>599</v>
      </c>
      <c r="B56" s="36" t="s">
        <v>621</v>
      </c>
      <c r="C56" s="36" t="s">
        <v>604</v>
      </c>
      <c r="D56" s="166" t="s">
        <v>2336</v>
      </c>
      <c r="E56" s="36">
        <v>420</v>
      </c>
      <c r="F56" s="36" t="s">
        <v>1439</v>
      </c>
      <c r="G56" s="36" t="s">
        <v>1446</v>
      </c>
      <c r="H56" s="154" t="s">
        <v>623</v>
      </c>
      <c r="I56" s="25"/>
      <c r="J56" s="43" t="s">
        <v>1509</v>
      </c>
      <c r="K56" s="26"/>
      <c r="L56" s="42">
        <v>15.95</v>
      </c>
      <c r="M56" s="142">
        <v>0</v>
      </c>
      <c r="N56" s="141">
        <f t="shared" si="0"/>
        <v>0</v>
      </c>
    </row>
    <row r="57" spans="1:14" ht="24.75" customHeight="1">
      <c r="A57" s="51" t="s">
        <v>1511</v>
      </c>
      <c r="B57" s="36" t="s">
        <v>1518</v>
      </c>
      <c r="C57" s="36" t="s">
        <v>1463</v>
      </c>
      <c r="D57" s="48">
        <v>39118</v>
      </c>
      <c r="E57" s="36" t="s">
        <v>1457</v>
      </c>
      <c r="F57" s="36" t="s">
        <v>1406</v>
      </c>
      <c r="G57" s="36" t="s">
        <v>1446</v>
      </c>
      <c r="H57" s="154" t="s">
        <v>1519</v>
      </c>
      <c r="I57" s="50"/>
      <c r="J57" s="43" t="s">
        <v>1541</v>
      </c>
      <c r="K57" s="43"/>
      <c r="L57" s="52">
        <v>4.95</v>
      </c>
      <c r="M57" s="142">
        <v>0</v>
      </c>
      <c r="N57" s="141">
        <f t="shared" si="0"/>
        <v>0</v>
      </c>
    </row>
    <row r="58" spans="1:14" ht="24.75" customHeight="1">
      <c r="A58" s="51" t="s">
        <v>1512</v>
      </c>
      <c r="B58" s="36" t="s">
        <v>1520</v>
      </c>
      <c r="C58" s="36" t="s">
        <v>1521</v>
      </c>
      <c r="D58" s="48">
        <v>39177</v>
      </c>
      <c r="E58" s="36">
        <v>420</v>
      </c>
      <c r="F58" s="36" t="s">
        <v>1471</v>
      </c>
      <c r="G58" s="36" t="s">
        <v>1472</v>
      </c>
      <c r="H58" s="154" t="s">
        <v>1522</v>
      </c>
      <c r="I58" s="50"/>
      <c r="J58" s="43" t="s">
        <v>1542</v>
      </c>
      <c r="K58" s="43"/>
      <c r="L58" s="52">
        <v>4.95</v>
      </c>
      <c r="M58" s="142">
        <v>0</v>
      </c>
      <c r="N58" s="141">
        <f t="shared" si="0"/>
        <v>0</v>
      </c>
    </row>
    <row r="59" spans="1:14" ht="24.75" customHeight="1">
      <c r="A59" s="51" t="s">
        <v>1513</v>
      </c>
      <c r="B59" s="36" t="s">
        <v>1523</v>
      </c>
      <c r="C59" s="36" t="s">
        <v>1463</v>
      </c>
      <c r="D59" s="48">
        <v>39178</v>
      </c>
      <c r="E59" s="36" t="s">
        <v>1457</v>
      </c>
      <c r="F59" s="36" t="s">
        <v>1451</v>
      </c>
      <c r="G59" s="36">
        <v>16</v>
      </c>
      <c r="H59" s="154" t="s">
        <v>1524</v>
      </c>
      <c r="I59" s="50"/>
      <c r="J59" s="43" t="s">
        <v>2202</v>
      </c>
      <c r="K59" s="43"/>
      <c r="L59" s="52">
        <v>3.99</v>
      </c>
      <c r="M59" s="142">
        <v>0</v>
      </c>
      <c r="N59" s="141">
        <f t="shared" si="0"/>
        <v>0</v>
      </c>
    </row>
    <row r="60" spans="1:14" ht="24.75" customHeight="1">
      <c r="A60" s="51" t="s">
        <v>1514</v>
      </c>
      <c r="B60" s="36" t="s">
        <v>1433</v>
      </c>
      <c r="C60" s="36" t="s">
        <v>1463</v>
      </c>
      <c r="D60" s="48">
        <v>39177</v>
      </c>
      <c r="E60" s="36">
        <v>320</v>
      </c>
      <c r="F60" s="36" t="s">
        <v>1451</v>
      </c>
      <c r="G60" s="36">
        <v>16</v>
      </c>
      <c r="H60" s="154" t="s">
        <v>1532</v>
      </c>
      <c r="I60" s="50"/>
      <c r="J60" s="43" t="s">
        <v>1288</v>
      </c>
      <c r="K60" s="43"/>
      <c r="L60" s="52">
        <v>5.95</v>
      </c>
      <c r="M60" s="142">
        <v>0</v>
      </c>
      <c r="N60" s="141">
        <f t="shared" si="0"/>
        <v>0</v>
      </c>
    </row>
    <row r="61" spans="1:14" ht="24.75" customHeight="1">
      <c r="A61" s="51" t="s">
        <v>1514</v>
      </c>
      <c r="B61" s="36" t="s">
        <v>1433</v>
      </c>
      <c r="C61" s="36" t="s">
        <v>604</v>
      </c>
      <c r="D61" s="48">
        <v>39179</v>
      </c>
      <c r="E61" s="36">
        <v>320</v>
      </c>
      <c r="F61" s="36" t="s">
        <v>1451</v>
      </c>
      <c r="G61" s="36">
        <v>16</v>
      </c>
      <c r="H61" s="154" t="s">
        <v>1533</v>
      </c>
      <c r="I61" s="50"/>
      <c r="J61" s="43" t="s">
        <v>1288</v>
      </c>
      <c r="K61" s="43"/>
      <c r="L61" s="54">
        <v>14.6</v>
      </c>
      <c r="M61" s="142">
        <v>0</v>
      </c>
      <c r="N61" s="141">
        <f t="shared" si="0"/>
        <v>0</v>
      </c>
    </row>
    <row r="62" spans="1:14" ht="24.75" customHeight="1">
      <c r="A62" s="51" t="s">
        <v>1515</v>
      </c>
      <c r="B62" s="36" t="s">
        <v>1433</v>
      </c>
      <c r="C62" s="36" t="s">
        <v>1467</v>
      </c>
      <c r="D62" s="48">
        <v>39177</v>
      </c>
      <c r="E62" s="36">
        <v>320</v>
      </c>
      <c r="F62" s="36" t="s">
        <v>1471</v>
      </c>
      <c r="G62" s="36" t="s">
        <v>614</v>
      </c>
      <c r="H62" s="154" t="s">
        <v>1534</v>
      </c>
      <c r="I62" s="50"/>
      <c r="J62" s="43" t="s">
        <v>1288</v>
      </c>
      <c r="K62" s="43"/>
      <c r="L62" s="54">
        <v>12.95</v>
      </c>
      <c r="M62" s="142">
        <v>0</v>
      </c>
      <c r="N62" s="141">
        <f t="shared" si="0"/>
        <v>0</v>
      </c>
    </row>
    <row r="63" spans="1:14" ht="24.75" customHeight="1">
      <c r="A63" s="185" t="s">
        <v>2949</v>
      </c>
      <c r="B63" s="179"/>
      <c r="C63" s="179"/>
      <c r="D63" s="179"/>
      <c r="E63" s="179">
        <v>40</v>
      </c>
      <c r="F63" s="179" t="s">
        <v>1458</v>
      </c>
      <c r="G63" s="202" t="s">
        <v>2950</v>
      </c>
      <c r="H63" s="187">
        <v>9780531266991</v>
      </c>
      <c r="I63" s="183"/>
      <c r="J63" s="183" t="s">
        <v>2951</v>
      </c>
      <c r="K63" s="183"/>
      <c r="L63" s="188"/>
      <c r="M63" s="140"/>
      <c r="N63" s="141">
        <f t="shared" si="0"/>
        <v>0</v>
      </c>
    </row>
    <row r="64" spans="1:14" ht="24.75" customHeight="1">
      <c r="A64" s="185" t="s">
        <v>2497</v>
      </c>
      <c r="B64" s="179" t="s">
        <v>2448</v>
      </c>
      <c r="C64" s="179" t="s">
        <v>2498</v>
      </c>
      <c r="D64" s="186" t="s">
        <v>2360</v>
      </c>
      <c r="E64" s="179">
        <v>830</v>
      </c>
      <c r="F64" s="179" t="s">
        <v>1451</v>
      </c>
      <c r="G64" s="179">
        <v>16</v>
      </c>
      <c r="H64" s="187">
        <v>9780439686167</v>
      </c>
      <c r="I64" s="183"/>
      <c r="J64" s="183" t="s">
        <v>2499</v>
      </c>
      <c r="K64" s="183"/>
      <c r="L64" s="188">
        <v>6.95</v>
      </c>
      <c r="M64" s="140"/>
      <c r="N64" s="141">
        <f t="shared" si="0"/>
        <v>0</v>
      </c>
    </row>
    <row r="65" spans="1:14" s="2" customFormat="1" ht="34.5" customHeight="1">
      <c r="A65" s="15" t="s">
        <v>365</v>
      </c>
      <c r="B65" s="9" t="s">
        <v>366</v>
      </c>
      <c r="C65" s="9" t="s">
        <v>1425</v>
      </c>
      <c r="D65" s="10">
        <v>39145</v>
      </c>
      <c r="E65" s="11" t="s">
        <v>367</v>
      </c>
      <c r="F65" s="11" t="s">
        <v>658</v>
      </c>
      <c r="G65" s="11">
        <v>12</v>
      </c>
      <c r="H65" s="150" t="s">
        <v>1956</v>
      </c>
      <c r="I65" s="5"/>
      <c r="J65" s="7" t="s">
        <v>368</v>
      </c>
      <c r="K65" s="4"/>
      <c r="L65" s="20">
        <v>5.95</v>
      </c>
      <c r="M65" s="140">
        <v>0</v>
      </c>
      <c r="N65" s="141">
        <f t="shared" si="0"/>
        <v>0</v>
      </c>
    </row>
    <row r="66" spans="1:14" s="2" customFormat="1" ht="34.5" customHeight="1">
      <c r="A66" s="15" t="s">
        <v>365</v>
      </c>
      <c r="B66" s="9" t="s">
        <v>366</v>
      </c>
      <c r="C66" s="9" t="s">
        <v>1425</v>
      </c>
      <c r="D66" s="10">
        <v>39145</v>
      </c>
      <c r="E66" s="11" t="s">
        <v>367</v>
      </c>
      <c r="F66" s="11" t="s">
        <v>658</v>
      </c>
      <c r="G66" s="11">
        <v>12</v>
      </c>
      <c r="H66" s="150" t="s">
        <v>1957</v>
      </c>
      <c r="I66" s="5"/>
      <c r="J66" s="7" t="s">
        <v>368</v>
      </c>
      <c r="K66" s="4"/>
      <c r="L66" s="20">
        <v>22</v>
      </c>
      <c r="M66" s="140">
        <v>0</v>
      </c>
      <c r="N66" s="141">
        <f t="shared" si="0"/>
        <v>0</v>
      </c>
    </row>
    <row r="67" spans="1:14" ht="24.75" customHeight="1">
      <c r="A67" s="167" t="s">
        <v>1516</v>
      </c>
      <c r="B67" s="168" t="s">
        <v>1537</v>
      </c>
      <c r="C67" s="168" t="s">
        <v>1463</v>
      </c>
      <c r="D67" s="174" t="s">
        <v>2338</v>
      </c>
      <c r="E67" s="168">
        <v>0</v>
      </c>
      <c r="F67" s="168" t="s">
        <v>1426</v>
      </c>
      <c r="G67" s="168">
        <v>10</v>
      </c>
      <c r="H67" s="169" t="s">
        <v>1538</v>
      </c>
      <c r="I67" s="170"/>
      <c r="J67" s="171" t="s">
        <v>1289</v>
      </c>
      <c r="K67" s="171"/>
      <c r="L67" s="172">
        <v>4.95</v>
      </c>
      <c r="M67" s="173">
        <v>0</v>
      </c>
      <c r="N67" s="141">
        <f t="shared" si="0"/>
        <v>0</v>
      </c>
    </row>
    <row r="68" spans="1:14" s="2" customFormat="1" ht="34.5" customHeight="1">
      <c r="A68" s="15" t="s">
        <v>369</v>
      </c>
      <c r="B68" s="9" t="s">
        <v>366</v>
      </c>
      <c r="C68" s="9" t="s">
        <v>1425</v>
      </c>
      <c r="D68" s="10">
        <v>39145</v>
      </c>
      <c r="E68" s="11" t="s">
        <v>1461</v>
      </c>
      <c r="F68" s="11" t="s">
        <v>1451</v>
      </c>
      <c r="G68" s="11">
        <v>16</v>
      </c>
      <c r="H68" s="150" t="s">
        <v>1958</v>
      </c>
      <c r="I68" s="5"/>
      <c r="J68" s="7" t="s">
        <v>370</v>
      </c>
      <c r="K68" s="4"/>
      <c r="L68" s="20">
        <v>5.95</v>
      </c>
      <c r="M68" s="140">
        <v>0</v>
      </c>
      <c r="N68" s="141">
        <f t="shared" si="0"/>
        <v>0</v>
      </c>
    </row>
    <row r="69" spans="1:14" s="2" customFormat="1" ht="34.5" customHeight="1">
      <c r="A69" s="15" t="s">
        <v>369</v>
      </c>
      <c r="B69" s="9" t="s">
        <v>366</v>
      </c>
      <c r="C69" s="9" t="s">
        <v>1425</v>
      </c>
      <c r="D69" s="10">
        <v>39145</v>
      </c>
      <c r="E69" s="11" t="s">
        <v>1461</v>
      </c>
      <c r="F69" s="11" t="s">
        <v>1451</v>
      </c>
      <c r="G69" s="11">
        <v>16</v>
      </c>
      <c r="H69" s="150" t="s">
        <v>1959</v>
      </c>
      <c r="I69" s="5"/>
      <c r="J69" s="7" t="s">
        <v>370</v>
      </c>
      <c r="K69" s="4"/>
      <c r="L69" s="20">
        <v>22</v>
      </c>
      <c r="M69" s="140">
        <v>0</v>
      </c>
      <c r="N69" s="141">
        <f t="shared" si="0"/>
        <v>0</v>
      </c>
    </row>
    <row r="70" spans="1:14" s="2" customFormat="1" ht="34.5" customHeight="1">
      <c r="A70" s="15" t="s">
        <v>2193</v>
      </c>
      <c r="B70" s="9" t="s">
        <v>1033</v>
      </c>
      <c r="C70" s="9" t="s">
        <v>1463</v>
      </c>
      <c r="D70" s="10">
        <v>39544</v>
      </c>
      <c r="E70" s="11">
        <v>640</v>
      </c>
      <c r="F70" s="11" t="s">
        <v>1401</v>
      </c>
      <c r="G70" s="11" t="s">
        <v>1906</v>
      </c>
      <c r="H70" s="150">
        <v>9780590430494</v>
      </c>
      <c r="I70" s="5"/>
      <c r="J70" s="7" t="s">
        <v>2308</v>
      </c>
      <c r="K70" s="4"/>
      <c r="L70" s="20">
        <v>6.95</v>
      </c>
      <c r="M70" s="140"/>
      <c r="N70" s="141">
        <f t="shared" si="0"/>
        <v>0</v>
      </c>
    </row>
    <row r="71" spans="1:14" ht="24.75" customHeight="1">
      <c r="A71" s="51" t="s">
        <v>1517</v>
      </c>
      <c r="B71" s="36" t="s">
        <v>1444</v>
      </c>
      <c r="C71" s="36" t="s">
        <v>1463</v>
      </c>
      <c r="D71" s="48">
        <v>39178</v>
      </c>
      <c r="E71" s="36">
        <v>400</v>
      </c>
      <c r="F71" s="36" t="s">
        <v>1401</v>
      </c>
      <c r="G71" s="36" t="s">
        <v>1428</v>
      </c>
      <c r="H71" s="154" t="s">
        <v>1540</v>
      </c>
      <c r="I71" s="50"/>
      <c r="J71" s="43" t="s">
        <v>645</v>
      </c>
      <c r="K71" s="43"/>
      <c r="L71" s="54">
        <v>4.95</v>
      </c>
      <c r="M71" s="142">
        <v>0</v>
      </c>
      <c r="N71" s="141">
        <f t="shared" si="0"/>
        <v>0</v>
      </c>
    </row>
    <row r="72" spans="1:14" ht="24.75" customHeight="1">
      <c r="A72" s="51" t="s">
        <v>2334</v>
      </c>
      <c r="B72" s="36" t="s">
        <v>1229</v>
      </c>
      <c r="C72" s="36" t="s">
        <v>1539</v>
      </c>
      <c r="D72" s="165" t="s">
        <v>2335</v>
      </c>
      <c r="E72" s="36">
        <v>650</v>
      </c>
      <c r="F72" s="162" t="s">
        <v>1464</v>
      </c>
      <c r="G72" s="162" t="s">
        <v>1906</v>
      </c>
      <c r="H72" s="154">
        <v>9780545065214</v>
      </c>
      <c r="I72" s="50"/>
      <c r="J72" s="43" t="s">
        <v>2339</v>
      </c>
      <c r="K72" s="43"/>
      <c r="L72" s="54">
        <v>3.99</v>
      </c>
      <c r="M72" s="142"/>
      <c r="N72" s="141">
        <f t="shared" si="0"/>
        <v>0</v>
      </c>
    </row>
    <row r="73" spans="1:14" ht="24.75" customHeight="1">
      <c r="A73" s="51" t="s">
        <v>2447</v>
      </c>
      <c r="B73" s="36" t="s">
        <v>2448</v>
      </c>
      <c r="C73" s="36" t="s">
        <v>1463</v>
      </c>
      <c r="D73" s="165">
        <v>39543</v>
      </c>
      <c r="E73" s="36">
        <v>520</v>
      </c>
      <c r="F73" s="162" t="s">
        <v>1451</v>
      </c>
      <c r="G73" s="162">
        <v>16</v>
      </c>
      <c r="H73" s="154">
        <v>9780590047012</v>
      </c>
      <c r="I73" s="50"/>
      <c r="J73" s="43" t="s">
        <v>2450</v>
      </c>
      <c r="K73" s="43"/>
      <c r="L73" s="54">
        <v>6.95</v>
      </c>
      <c r="M73" s="142"/>
      <c r="N73" s="141">
        <f>SUM(L73*M73)</f>
        <v>0</v>
      </c>
    </row>
    <row r="74" spans="1:14" ht="24.75" customHeight="1">
      <c r="A74" s="51" t="s">
        <v>1503</v>
      </c>
      <c r="B74" s="36" t="s">
        <v>1470</v>
      </c>
      <c r="C74" s="36" t="s">
        <v>1463</v>
      </c>
      <c r="D74" s="166" t="s">
        <v>2335</v>
      </c>
      <c r="E74" s="36">
        <v>390</v>
      </c>
      <c r="F74" s="36" t="s">
        <v>1426</v>
      </c>
      <c r="G74" s="36">
        <v>10</v>
      </c>
      <c r="H74" s="154" t="s">
        <v>1504</v>
      </c>
      <c r="I74" s="53"/>
      <c r="J74" s="43" t="s">
        <v>650</v>
      </c>
      <c r="K74" s="49"/>
      <c r="L74" s="54">
        <v>5.95</v>
      </c>
      <c r="M74" s="142">
        <v>0</v>
      </c>
      <c r="N74" s="141">
        <f>SUM(L74*M74)</f>
        <v>0</v>
      </c>
    </row>
    <row r="75" spans="1:14" ht="24.75" customHeight="1">
      <c r="A75" s="51" t="s">
        <v>1503</v>
      </c>
      <c r="B75" s="36" t="s">
        <v>1470</v>
      </c>
      <c r="C75" s="36" t="s">
        <v>1405</v>
      </c>
      <c r="D75" s="166" t="s">
        <v>2336</v>
      </c>
      <c r="E75" s="36">
        <v>390</v>
      </c>
      <c r="F75" s="36" t="s">
        <v>1462</v>
      </c>
      <c r="G75" s="48">
        <v>39240</v>
      </c>
      <c r="H75" s="154" t="s">
        <v>1505</v>
      </c>
      <c r="I75" s="53"/>
      <c r="J75" s="43" t="s">
        <v>650</v>
      </c>
      <c r="K75" s="49"/>
      <c r="L75" s="54">
        <v>20.5</v>
      </c>
      <c r="M75" s="142">
        <v>0</v>
      </c>
      <c r="N75" s="141">
        <f>SUM(L75*M75)</f>
        <v>0</v>
      </c>
    </row>
    <row r="76" spans="1:14" s="17" customFormat="1" ht="21" customHeight="1">
      <c r="A76" s="235" t="s">
        <v>651</v>
      </c>
      <c r="B76" s="235"/>
      <c r="C76" s="235"/>
      <c r="D76" s="235"/>
      <c r="E76" s="235"/>
      <c r="F76" s="235"/>
      <c r="G76" s="235"/>
      <c r="H76" s="235"/>
      <c r="I76" s="235"/>
      <c r="J76" s="235"/>
      <c r="K76" s="235"/>
      <c r="L76" s="235"/>
      <c r="M76" s="235"/>
      <c r="N76" s="235"/>
    </row>
    <row r="77" spans="1:14" s="22" customFormat="1" ht="24.75" customHeight="1">
      <c r="A77" s="114" t="s">
        <v>2286</v>
      </c>
      <c r="B77" s="160" t="s">
        <v>1229</v>
      </c>
      <c r="C77" s="12"/>
      <c r="D77" s="115">
        <v>39574</v>
      </c>
      <c r="E77" s="12">
        <v>140</v>
      </c>
      <c r="F77" s="160" t="s">
        <v>1471</v>
      </c>
      <c r="G77" s="160" t="s">
        <v>1647</v>
      </c>
      <c r="H77" s="155">
        <v>9780545357074</v>
      </c>
      <c r="I77" s="116"/>
      <c r="J77" s="161" t="s">
        <v>2287</v>
      </c>
      <c r="K77" s="117"/>
      <c r="L77" s="119">
        <v>3.95</v>
      </c>
      <c r="M77" s="142">
        <v>0</v>
      </c>
      <c r="N77" s="141">
        <f aca="true" t="shared" si="1" ref="N77:N140">SUM(L77*M77)</f>
        <v>0</v>
      </c>
    </row>
    <row r="78" spans="1:14" s="22" customFormat="1" ht="24.75" customHeight="1">
      <c r="A78" s="114" t="s">
        <v>132</v>
      </c>
      <c r="B78" s="12" t="s">
        <v>685</v>
      </c>
      <c r="C78" s="12" t="s">
        <v>133</v>
      </c>
      <c r="D78" s="115">
        <v>39178</v>
      </c>
      <c r="E78" s="12">
        <v>480</v>
      </c>
      <c r="F78" s="12" t="s">
        <v>1468</v>
      </c>
      <c r="G78" s="12" t="s">
        <v>1472</v>
      </c>
      <c r="H78" s="155" t="s">
        <v>134</v>
      </c>
      <c r="I78" s="116"/>
      <c r="J78" s="44" t="s">
        <v>135</v>
      </c>
      <c r="K78" s="117"/>
      <c r="L78" s="119">
        <v>6.95</v>
      </c>
      <c r="M78" s="142">
        <v>0</v>
      </c>
      <c r="N78" s="141">
        <f t="shared" si="1"/>
        <v>0</v>
      </c>
    </row>
    <row r="79" spans="1:14" s="22" customFormat="1" ht="24.75" customHeight="1">
      <c r="A79" s="114" t="s">
        <v>2851</v>
      </c>
      <c r="B79" s="12" t="s">
        <v>2852</v>
      </c>
      <c r="C79" s="12" t="s">
        <v>2423</v>
      </c>
      <c r="D79" s="115" t="s">
        <v>2410</v>
      </c>
      <c r="E79" s="12">
        <v>510</v>
      </c>
      <c r="F79" s="12" t="s">
        <v>1468</v>
      </c>
      <c r="G79" s="12" t="s">
        <v>1647</v>
      </c>
      <c r="H79" s="155">
        <v>9780439791656</v>
      </c>
      <c r="I79" s="116"/>
      <c r="J79" s="44" t="s">
        <v>2853</v>
      </c>
      <c r="K79" s="117"/>
      <c r="L79" s="119">
        <v>6.95</v>
      </c>
      <c r="M79" s="142"/>
      <c r="N79" s="141">
        <f t="shared" si="1"/>
        <v>0</v>
      </c>
    </row>
    <row r="80" spans="1:14" s="22" customFormat="1" ht="24.75" customHeight="1">
      <c r="A80" s="114" t="s">
        <v>2323</v>
      </c>
      <c r="B80" s="12" t="s">
        <v>2324</v>
      </c>
      <c r="C80" s="12" t="s">
        <v>2325</v>
      </c>
      <c r="D80" s="115">
        <v>39512</v>
      </c>
      <c r="E80" s="12">
        <v>430</v>
      </c>
      <c r="F80" s="12" t="s">
        <v>1451</v>
      </c>
      <c r="G80" s="12">
        <v>16</v>
      </c>
      <c r="H80" s="155">
        <v>9780439683630</v>
      </c>
      <c r="I80" s="116"/>
      <c r="J80" s="44" t="s">
        <v>2326</v>
      </c>
      <c r="K80" s="117"/>
      <c r="L80" s="119">
        <v>5.21</v>
      </c>
      <c r="M80" s="142"/>
      <c r="N80" s="141">
        <f t="shared" si="1"/>
        <v>0</v>
      </c>
    </row>
    <row r="81" spans="1:14" s="22" customFormat="1" ht="24.75" customHeight="1">
      <c r="A81" s="114" t="s">
        <v>2327</v>
      </c>
      <c r="B81" s="12" t="s">
        <v>2324</v>
      </c>
      <c r="C81" s="12" t="s">
        <v>2325</v>
      </c>
      <c r="D81" s="115">
        <v>39512</v>
      </c>
      <c r="E81" s="12">
        <v>680</v>
      </c>
      <c r="F81" s="12" t="s">
        <v>1471</v>
      </c>
      <c r="G81" s="12" t="s">
        <v>1647</v>
      </c>
      <c r="H81" s="155">
        <v>9780545019682</v>
      </c>
      <c r="I81" s="116"/>
      <c r="J81" s="44" t="s">
        <v>2328</v>
      </c>
      <c r="K81" s="117"/>
      <c r="L81" s="119">
        <v>6.95</v>
      </c>
      <c r="M81" s="142"/>
      <c r="N81" s="141">
        <f t="shared" si="1"/>
        <v>0</v>
      </c>
    </row>
    <row r="82" spans="1:14" s="22" customFormat="1" ht="24.75" customHeight="1">
      <c r="A82" s="114" t="s">
        <v>2836</v>
      </c>
      <c r="B82" s="12" t="s">
        <v>2837</v>
      </c>
      <c r="C82" s="12" t="s">
        <v>2418</v>
      </c>
      <c r="D82" s="115" t="s">
        <v>2360</v>
      </c>
      <c r="E82" s="12">
        <v>890</v>
      </c>
      <c r="F82" s="12" t="s">
        <v>1464</v>
      </c>
      <c r="G82" s="12" t="s">
        <v>1906</v>
      </c>
      <c r="H82" s="155">
        <v>9780590409230</v>
      </c>
      <c r="I82" s="116"/>
      <c r="J82" s="44" t="s">
        <v>2838</v>
      </c>
      <c r="K82" s="117"/>
      <c r="L82" s="119">
        <v>8</v>
      </c>
      <c r="M82" s="142"/>
      <c r="N82" s="141">
        <f t="shared" si="1"/>
        <v>0</v>
      </c>
    </row>
    <row r="83" spans="1:14" s="22" customFormat="1" ht="24.75" customHeight="1">
      <c r="A83" s="114" t="s">
        <v>2925</v>
      </c>
      <c r="B83" s="12" t="s">
        <v>2926</v>
      </c>
      <c r="C83" s="160" t="s">
        <v>2317</v>
      </c>
      <c r="D83" s="115" t="s">
        <v>2360</v>
      </c>
      <c r="E83" s="12">
        <v>220</v>
      </c>
      <c r="F83" s="12" t="s">
        <v>1471</v>
      </c>
      <c r="G83" s="194" t="s">
        <v>2556</v>
      </c>
      <c r="H83" s="155">
        <v>9780439135269</v>
      </c>
      <c r="I83" s="116"/>
      <c r="J83" s="44" t="s">
        <v>2927</v>
      </c>
      <c r="K83" s="117"/>
      <c r="L83" s="119">
        <v>5.5</v>
      </c>
      <c r="M83" s="142"/>
      <c r="N83" s="141">
        <f t="shared" si="1"/>
        <v>0</v>
      </c>
    </row>
    <row r="84" spans="1:14" s="22" customFormat="1" ht="24.75" customHeight="1">
      <c r="A84" s="114" t="s">
        <v>2330</v>
      </c>
      <c r="B84" s="12" t="s">
        <v>535</v>
      </c>
      <c r="C84" s="12" t="s">
        <v>1578</v>
      </c>
      <c r="D84" s="115">
        <v>39511</v>
      </c>
      <c r="E84" s="12">
        <v>600</v>
      </c>
      <c r="F84" s="12" t="s">
        <v>1468</v>
      </c>
      <c r="G84" s="12" t="s">
        <v>1647</v>
      </c>
      <c r="H84" s="155">
        <v>9780439562126</v>
      </c>
      <c r="I84" s="116"/>
      <c r="J84" s="44" t="s">
        <v>2331</v>
      </c>
      <c r="K84" s="117"/>
      <c r="L84" s="119">
        <v>6.95</v>
      </c>
      <c r="M84" s="142"/>
      <c r="N84" s="141">
        <f t="shared" si="1"/>
        <v>0</v>
      </c>
    </row>
    <row r="85" spans="1:14" s="22" customFormat="1" ht="24.75" customHeight="1">
      <c r="A85" s="114" t="s">
        <v>2340</v>
      </c>
      <c r="B85" s="160" t="s">
        <v>1229</v>
      </c>
      <c r="C85" s="160" t="s">
        <v>1539</v>
      </c>
      <c r="D85" s="115">
        <v>39512</v>
      </c>
      <c r="E85" s="12">
        <v>550</v>
      </c>
      <c r="F85" s="160" t="s">
        <v>1401</v>
      </c>
      <c r="G85" s="160" t="s">
        <v>1906</v>
      </c>
      <c r="H85" s="155">
        <v>9780590504935</v>
      </c>
      <c r="I85" s="116"/>
      <c r="J85" s="44" t="s">
        <v>2339</v>
      </c>
      <c r="K85" s="117"/>
      <c r="L85" s="119">
        <v>3.99</v>
      </c>
      <c r="M85" s="142"/>
      <c r="N85" s="141">
        <f t="shared" si="1"/>
        <v>0</v>
      </c>
    </row>
    <row r="86" spans="1:14" s="22" customFormat="1" ht="24.75" customHeight="1">
      <c r="A86" s="114" t="s">
        <v>2273</v>
      </c>
      <c r="B86" s="160" t="s">
        <v>2274</v>
      </c>
      <c r="C86" s="195"/>
      <c r="D86" s="115">
        <v>39544</v>
      </c>
      <c r="E86" s="12">
        <v>450</v>
      </c>
      <c r="F86" s="160" t="s">
        <v>1468</v>
      </c>
      <c r="G86" s="160" t="s">
        <v>1647</v>
      </c>
      <c r="H86" s="155">
        <v>9780545273060</v>
      </c>
      <c r="I86" s="116"/>
      <c r="J86" s="161" t="s">
        <v>2275</v>
      </c>
      <c r="K86" s="117"/>
      <c r="L86" s="119">
        <v>5.5</v>
      </c>
      <c r="M86" s="142">
        <v>0</v>
      </c>
      <c r="N86" s="141">
        <f t="shared" si="1"/>
        <v>0</v>
      </c>
    </row>
    <row r="87" spans="1:14" s="22" customFormat="1" ht="24.75" customHeight="1">
      <c r="A87" s="114" t="s">
        <v>2908</v>
      </c>
      <c r="B87" s="160" t="s">
        <v>2448</v>
      </c>
      <c r="C87" s="195"/>
      <c r="D87" s="115">
        <v>39908</v>
      </c>
      <c r="E87" s="12">
        <v>810</v>
      </c>
      <c r="F87" s="160" t="s">
        <v>1468</v>
      </c>
      <c r="G87" s="199" t="s">
        <v>1647</v>
      </c>
      <c r="H87" s="155">
        <v>9780545203951</v>
      </c>
      <c r="I87" s="116"/>
      <c r="J87" s="161" t="s">
        <v>2909</v>
      </c>
      <c r="K87" s="117"/>
      <c r="L87" s="119">
        <v>5.95</v>
      </c>
      <c r="M87" s="142"/>
      <c r="N87" s="141">
        <f t="shared" si="1"/>
        <v>0</v>
      </c>
    </row>
    <row r="88" spans="1:14" s="22" customFormat="1" ht="24.75" customHeight="1">
      <c r="A88" s="114" t="s">
        <v>2506</v>
      </c>
      <c r="B88" s="160" t="s">
        <v>2507</v>
      </c>
      <c r="C88" s="12" t="s">
        <v>1539</v>
      </c>
      <c r="D88" s="115" t="s">
        <v>2360</v>
      </c>
      <c r="E88" s="12"/>
      <c r="F88" s="160" t="s">
        <v>1464</v>
      </c>
      <c r="G88" s="160" t="s">
        <v>1906</v>
      </c>
      <c r="H88" s="155">
        <v>9780590454520</v>
      </c>
      <c r="I88" s="116"/>
      <c r="J88" s="161" t="s">
        <v>2508</v>
      </c>
      <c r="K88" s="117"/>
      <c r="L88" s="119">
        <v>4.95</v>
      </c>
      <c r="M88" s="142"/>
      <c r="N88" s="141">
        <f t="shared" si="1"/>
        <v>0</v>
      </c>
    </row>
    <row r="89" spans="1:14" s="22" customFormat="1" ht="24.75" customHeight="1">
      <c r="A89" s="114" t="s">
        <v>652</v>
      </c>
      <c r="B89" s="12" t="s">
        <v>606</v>
      </c>
      <c r="C89" s="12" t="s">
        <v>1463</v>
      </c>
      <c r="D89" s="115">
        <v>39179</v>
      </c>
      <c r="E89" s="12">
        <v>460</v>
      </c>
      <c r="F89" s="12" t="s">
        <v>1401</v>
      </c>
      <c r="G89" s="12" t="s">
        <v>1428</v>
      </c>
      <c r="H89" s="155" t="s">
        <v>659</v>
      </c>
      <c r="I89" s="116"/>
      <c r="J89" s="44" t="s">
        <v>675</v>
      </c>
      <c r="K89" s="117"/>
      <c r="L89" s="119">
        <v>5.95</v>
      </c>
      <c r="M89" s="142">
        <v>0</v>
      </c>
      <c r="N89" s="141">
        <f t="shared" si="1"/>
        <v>0</v>
      </c>
    </row>
    <row r="90" spans="1:14" s="22" customFormat="1" ht="24.75" customHeight="1">
      <c r="A90" s="114" t="s">
        <v>652</v>
      </c>
      <c r="B90" s="12" t="s">
        <v>606</v>
      </c>
      <c r="C90" s="12" t="s">
        <v>1467</v>
      </c>
      <c r="D90" s="115">
        <v>39178</v>
      </c>
      <c r="E90" s="12">
        <v>460</v>
      </c>
      <c r="F90" s="12" t="s">
        <v>1464</v>
      </c>
      <c r="G90" s="12" t="s">
        <v>626</v>
      </c>
      <c r="H90" s="155" t="s">
        <v>660</v>
      </c>
      <c r="I90" s="116"/>
      <c r="J90" s="44" t="s">
        <v>675</v>
      </c>
      <c r="K90" s="117"/>
      <c r="L90" s="119">
        <v>12.95</v>
      </c>
      <c r="M90" s="142">
        <v>0</v>
      </c>
      <c r="N90" s="141">
        <f t="shared" si="1"/>
        <v>0</v>
      </c>
    </row>
    <row r="91" spans="1:14" s="22" customFormat="1" ht="24.75" customHeight="1">
      <c r="A91" s="114" t="s">
        <v>653</v>
      </c>
      <c r="B91" s="12" t="s">
        <v>661</v>
      </c>
      <c r="C91" s="12" t="s">
        <v>1463</v>
      </c>
      <c r="D91" s="115">
        <v>39178</v>
      </c>
      <c r="E91" s="12" t="s">
        <v>1461</v>
      </c>
      <c r="F91" s="12" t="s">
        <v>1426</v>
      </c>
      <c r="G91" s="12">
        <v>10</v>
      </c>
      <c r="H91" s="155" t="s">
        <v>662</v>
      </c>
      <c r="I91" s="116"/>
      <c r="J91" s="44" t="s">
        <v>676</v>
      </c>
      <c r="K91" s="117"/>
      <c r="L91" s="119">
        <v>4.95</v>
      </c>
      <c r="M91" s="142">
        <v>0</v>
      </c>
      <c r="N91" s="141">
        <f t="shared" si="1"/>
        <v>0</v>
      </c>
    </row>
    <row r="92" spans="1:14" s="22" customFormat="1" ht="24.75" customHeight="1">
      <c r="A92" s="125" t="s">
        <v>371</v>
      </c>
      <c r="B92" s="12" t="s">
        <v>492</v>
      </c>
      <c r="C92" s="12" t="s">
        <v>1467</v>
      </c>
      <c r="D92" s="115">
        <v>39179</v>
      </c>
      <c r="E92" s="12" t="s">
        <v>1457</v>
      </c>
      <c r="F92" s="12" t="s">
        <v>1401</v>
      </c>
      <c r="G92" s="12">
        <v>28</v>
      </c>
      <c r="H92" s="155" t="s">
        <v>640</v>
      </c>
      <c r="I92" s="116"/>
      <c r="J92" s="44" t="s">
        <v>372</v>
      </c>
      <c r="K92" s="117"/>
      <c r="L92" s="119">
        <v>9.99</v>
      </c>
      <c r="M92" s="142">
        <v>0</v>
      </c>
      <c r="N92" s="141">
        <f t="shared" si="1"/>
        <v>0</v>
      </c>
    </row>
    <row r="93" spans="1:14" s="22" customFormat="1" ht="24.75" customHeight="1">
      <c r="A93" s="125" t="s">
        <v>371</v>
      </c>
      <c r="B93" s="12" t="s">
        <v>492</v>
      </c>
      <c r="C93" s="12" t="s">
        <v>373</v>
      </c>
      <c r="D93" s="115">
        <v>39179</v>
      </c>
      <c r="E93" s="12" t="s">
        <v>1457</v>
      </c>
      <c r="F93" s="12" t="s">
        <v>1401</v>
      </c>
      <c r="G93" s="12">
        <v>28</v>
      </c>
      <c r="H93" s="155" t="s">
        <v>641</v>
      </c>
      <c r="I93" s="116"/>
      <c r="J93" s="44" t="s">
        <v>372</v>
      </c>
      <c r="K93" s="117"/>
      <c r="L93" s="119">
        <v>18.99</v>
      </c>
      <c r="M93" s="142">
        <v>0</v>
      </c>
      <c r="N93" s="141">
        <f t="shared" si="1"/>
        <v>0</v>
      </c>
    </row>
    <row r="94" spans="1:14" s="22" customFormat="1" ht="24.75" customHeight="1">
      <c r="A94" s="125" t="s">
        <v>2278</v>
      </c>
      <c r="B94" s="160" t="s">
        <v>611</v>
      </c>
      <c r="C94" s="12"/>
      <c r="D94" s="115">
        <v>39512</v>
      </c>
      <c r="E94" s="12">
        <v>270</v>
      </c>
      <c r="F94" s="160" t="s">
        <v>1468</v>
      </c>
      <c r="G94" s="160" t="s">
        <v>1647</v>
      </c>
      <c r="H94" s="155">
        <v>9780545041805</v>
      </c>
      <c r="I94" s="116"/>
      <c r="J94" s="161" t="s">
        <v>2279</v>
      </c>
      <c r="K94" s="117"/>
      <c r="L94" s="119">
        <v>6.95</v>
      </c>
      <c r="M94" s="142"/>
      <c r="N94" s="141">
        <f t="shared" si="1"/>
        <v>0</v>
      </c>
    </row>
    <row r="95" spans="1:14" s="22" customFormat="1" ht="24.75" customHeight="1">
      <c r="A95" s="125" t="s">
        <v>374</v>
      </c>
      <c r="B95" s="12" t="s">
        <v>375</v>
      </c>
      <c r="C95" s="12" t="s">
        <v>1463</v>
      </c>
      <c r="D95" s="115">
        <v>39178</v>
      </c>
      <c r="E95" s="12" t="s">
        <v>1457</v>
      </c>
      <c r="F95" s="12" t="s">
        <v>1439</v>
      </c>
      <c r="G95" s="12">
        <v>14</v>
      </c>
      <c r="H95" s="155" t="s">
        <v>642</v>
      </c>
      <c r="I95" s="116"/>
      <c r="J95" s="44" t="s">
        <v>643</v>
      </c>
      <c r="K95" s="117"/>
      <c r="L95" s="119">
        <v>8.99</v>
      </c>
      <c r="M95" s="142">
        <v>0</v>
      </c>
      <c r="N95" s="141">
        <f t="shared" si="1"/>
        <v>0</v>
      </c>
    </row>
    <row r="96" spans="1:14" s="22" customFormat="1" ht="24.75" customHeight="1">
      <c r="A96" s="125" t="s">
        <v>1882</v>
      </c>
      <c r="B96" s="12" t="s">
        <v>2841</v>
      </c>
      <c r="C96" s="12" t="s">
        <v>2830</v>
      </c>
      <c r="D96" s="115" t="s">
        <v>2360</v>
      </c>
      <c r="E96" s="12">
        <v>540</v>
      </c>
      <c r="F96" s="12" t="s">
        <v>1468</v>
      </c>
      <c r="G96" s="12" t="s">
        <v>1647</v>
      </c>
      <c r="H96" s="155">
        <v>9780590463171</v>
      </c>
      <c r="I96" s="116"/>
      <c r="J96" s="44" t="s">
        <v>2842</v>
      </c>
      <c r="K96" s="117"/>
      <c r="L96" s="119">
        <v>6.95</v>
      </c>
      <c r="M96" s="142"/>
      <c r="N96" s="141">
        <f t="shared" si="1"/>
        <v>0</v>
      </c>
    </row>
    <row r="97" spans="1:14" s="22" customFormat="1" ht="24.75" customHeight="1">
      <c r="A97" s="114" t="s">
        <v>654</v>
      </c>
      <c r="B97" s="12" t="s">
        <v>663</v>
      </c>
      <c r="C97" s="12" t="s">
        <v>1463</v>
      </c>
      <c r="D97" s="115">
        <v>39240</v>
      </c>
      <c r="E97" s="12">
        <v>210</v>
      </c>
      <c r="F97" s="12" t="s">
        <v>1468</v>
      </c>
      <c r="G97" s="12" t="s">
        <v>1472</v>
      </c>
      <c r="H97" s="155" t="s">
        <v>664</v>
      </c>
      <c r="I97" s="116"/>
      <c r="J97" s="44" t="s">
        <v>1530</v>
      </c>
      <c r="K97" s="117"/>
      <c r="L97" s="119">
        <v>3.95</v>
      </c>
      <c r="M97" s="142">
        <v>0</v>
      </c>
      <c r="N97" s="141">
        <f t="shared" si="1"/>
        <v>0</v>
      </c>
    </row>
    <row r="98" spans="1:14" s="22" customFormat="1" ht="24.75" customHeight="1">
      <c r="A98" s="114" t="s">
        <v>2357</v>
      </c>
      <c r="B98" s="12" t="s">
        <v>2355</v>
      </c>
      <c r="C98" s="12" t="s">
        <v>2299</v>
      </c>
      <c r="D98" s="115">
        <v>39544</v>
      </c>
      <c r="E98" s="12">
        <v>300</v>
      </c>
      <c r="F98" s="12" t="s">
        <v>1471</v>
      </c>
      <c r="G98" s="12" t="s">
        <v>1647</v>
      </c>
      <c r="H98" s="155">
        <v>9780439086417</v>
      </c>
      <c r="I98" s="116"/>
      <c r="J98" s="44" t="s">
        <v>2356</v>
      </c>
      <c r="K98" s="117"/>
      <c r="L98" s="119">
        <v>5.5</v>
      </c>
      <c r="M98" s="142"/>
      <c r="N98" s="141">
        <f t="shared" si="1"/>
        <v>0</v>
      </c>
    </row>
    <row r="99" spans="1:14" s="22" customFormat="1" ht="24.75" customHeight="1">
      <c r="A99" s="114" t="s">
        <v>2354</v>
      </c>
      <c r="B99" s="12" t="s">
        <v>2355</v>
      </c>
      <c r="C99" s="12" t="s">
        <v>1463</v>
      </c>
      <c r="D99" s="115">
        <v>39544</v>
      </c>
      <c r="E99" s="12">
        <v>490</v>
      </c>
      <c r="F99" s="12" t="s">
        <v>1451</v>
      </c>
      <c r="G99" s="12">
        <v>16</v>
      </c>
      <c r="H99" s="155">
        <v>9780590066938</v>
      </c>
      <c r="I99" s="116"/>
      <c r="J99" s="44" t="s">
        <v>2356</v>
      </c>
      <c r="K99" s="117"/>
      <c r="L99" s="119">
        <v>5.5</v>
      </c>
      <c r="M99" s="142"/>
      <c r="N99" s="141">
        <f t="shared" si="1"/>
        <v>0</v>
      </c>
    </row>
    <row r="100" spans="1:14" s="22" customFormat="1" ht="24.75" customHeight="1">
      <c r="A100" s="114" t="s">
        <v>2859</v>
      </c>
      <c r="B100" s="12" t="s">
        <v>2860</v>
      </c>
      <c r="C100" s="12" t="s">
        <v>2861</v>
      </c>
      <c r="D100" s="115" t="s">
        <v>2360</v>
      </c>
      <c r="E100" s="12">
        <v>410</v>
      </c>
      <c r="F100" s="12" t="s">
        <v>1468</v>
      </c>
      <c r="G100" s="12" t="s">
        <v>1647</v>
      </c>
      <c r="H100" s="155">
        <v>9780590100441</v>
      </c>
      <c r="I100" s="116"/>
      <c r="J100" s="44" t="s">
        <v>2862</v>
      </c>
      <c r="K100" s="117"/>
      <c r="L100" s="119">
        <v>6.95</v>
      </c>
      <c r="M100" s="142"/>
      <c r="N100" s="141">
        <f t="shared" si="1"/>
        <v>0</v>
      </c>
    </row>
    <row r="101" spans="1:14" s="22" customFormat="1" ht="24.75" customHeight="1">
      <c r="A101" s="114" t="s">
        <v>2856</v>
      </c>
      <c r="B101" s="12" t="s">
        <v>2857</v>
      </c>
      <c r="C101" s="12" t="s">
        <v>2299</v>
      </c>
      <c r="D101" s="115" t="s">
        <v>2360</v>
      </c>
      <c r="E101" s="12">
        <v>490</v>
      </c>
      <c r="F101" s="12" t="s">
        <v>1401</v>
      </c>
      <c r="G101" s="12" t="s">
        <v>1906</v>
      </c>
      <c r="H101" s="155">
        <v>9780590433501</v>
      </c>
      <c r="I101" s="116"/>
      <c r="J101" s="44" t="s">
        <v>2858</v>
      </c>
      <c r="K101" s="117"/>
      <c r="L101" s="119">
        <v>4.99</v>
      </c>
      <c r="M101" s="142"/>
      <c r="N101" s="141">
        <f t="shared" si="1"/>
        <v>0</v>
      </c>
    </row>
    <row r="102" spans="1:14" s="22" customFormat="1" ht="24.75" customHeight="1">
      <c r="A102" s="114" t="s">
        <v>2467</v>
      </c>
      <c r="B102" s="12" t="s">
        <v>2468</v>
      </c>
      <c r="C102" s="12" t="s">
        <v>2469</v>
      </c>
      <c r="D102" s="115" t="s">
        <v>2410</v>
      </c>
      <c r="E102" s="12">
        <v>50</v>
      </c>
      <c r="F102" s="12" t="s">
        <v>1471</v>
      </c>
      <c r="G102" s="12" t="s">
        <v>1647</v>
      </c>
      <c r="H102" s="155">
        <v>9780545333092</v>
      </c>
      <c r="I102" s="116"/>
      <c r="J102" s="44" t="s">
        <v>2470</v>
      </c>
      <c r="K102" s="117"/>
      <c r="L102" s="119">
        <v>5.95</v>
      </c>
      <c r="M102" s="142"/>
      <c r="N102" s="141">
        <f t="shared" si="1"/>
        <v>0</v>
      </c>
    </row>
    <row r="103" spans="1:14" s="22" customFormat="1" ht="24.75" customHeight="1">
      <c r="A103" s="114" t="s">
        <v>655</v>
      </c>
      <c r="B103" s="12" t="s">
        <v>1400</v>
      </c>
      <c r="C103" s="12" t="s">
        <v>1463</v>
      </c>
      <c r="D103" s="115">
        <v>39178</v>
      </c>
      <c r="E103" s="12">
        <v>560</v>
      </c>
      <c r="F103" s="12" t="s">
        <v>1468</v>
      </c>
      <c r="G103" s="12" t="s">
        <v>1472</v>
      </c>
      <c r="H103" s="155" t="s">
        <v>666</v>
      </c>
      <c r="I103" s="116"/>
      <c r="J103" s="44" t="s">
        <v>1531</v>
      </c>
      <c r="K103" s="117"/>
      <c r="L103" s="119">
        <v>5.95</v>
      </c>
      <c r="M103" s="142">
        <v>0</v>
      </c>
      <c r="N103" s="141">
        <f t="shared" si="1"/>
        <v>0</v>
      </c>
    </row>
    <row r="104" spans="1:14" s="22" customFormat="1" ht="24.75" customHeight="1">
      <c r="A104" s="114" t="s">
        <v>655</v>
      </c>
      <c r="B104" s="12" t="s">
        <v>1400</v>
      </c>
      <c r="C104" s="12" t="s">
        <v>667</v>
      </c>
      <c r="D104" s="115">
        <v>39178</v>
      </c>
      <c r="E104" s="12">
        <v>560</v>
      </c>
      <c r="F104" s="12" t="s">
        <v>1468</v>
      </c>
      <c r="G104" s="12" t="s">
        <v>1472</v>
      </c>
      <c r="H104" s="155" t="s">
        <v>668</v>
      </c>
      <c r="I104" s="116"/>
      <c r="J104" s="44" t="s">
        <v>1531</v>
      </c>
      <c r="K104" s="117"/>
      <c r="L104" s="119">
        <v>5.95</v>
      </c>
      <c r="M104" s="142">
        <v>0</v>
      </c>
      <c r="N104" s="141">
        <f t="shared" si="1"/>
        <v>0</v>
      </c>
    </row>
    <row r="105" spans="1:14" ht="24.75" customHeight="1">
      <c r="A105" s="114" t="s">
        <v>656</v>
      </c>
      <c r="B105" s="12" t="s">
        <v>669</v>
      </c>
      <c r="C105" s="12" t="s">
        <v>1463</v>
      </c>
      <c r="D105" s="115">
        <v>39179</v>
      </c>
      <c r="E105" s="12">
        <v>570</v>
      </c>
      <c r="F105" s="12" t="s">
        <v>1464</v>
      </c>
      <c r="G105" s="12" t="s">
        <v>1428</v>
      </c>
      <c r="H105" s="155" t="s">
        <v>670</v>
      </c>
      <c r="I105" s="116"/>
      <c r="J105" s="44" t="s">
        <v>1712</v>
      </c>
      <c r="K105" s="117"/>
      <c r="L105" s="119">
        <v>4.95</v>
      </c>
      <c r="M105" s="142">
        <v>0</v>
      </c>
      <c r="N105" s="141">
        <f t="shared" si="1"/>
        <v>0</v>
      </c>
    </row>
    <row r="106" spans="1:14" s="22" customFormat="1" ht="24.75" customHeight="1">
      <c r="A106" s="51" t="s">
        <v>657</v>
      </c>
      <c r="B106" s="36" t="s">
        <v>671</v>
      </c>
      <c r="C106" s="36" t="s">
        <v>674</v>
      </c>
      <c r="D106" s="47">
        <v>39146</v>
      </c>
      <c r="E106" s="55">
        <v>500</v>
      </c>
      <c r="F106" s="36" t="s">
        <v>1401</v>
      </c>
      <c r="G106" s="36" t="s">
        <v>1428</v>
      </c>
      <c r="H106" s="154" t="s">
        <v>673</v>
      </c>
      <c r="I106" s="53"/>
      <c r="J106" s="43" t="s">
        <v>1713</v>
      </c>
      <c r="K106" s="49"/>
      <c r="L106" s="54">
        <v>3.95</v>
      </c>
      <c r="M106" s="142">
        <v>0</v>
      </c>
      <c r="N106" s="141">
        <f t="shared" si="1"/>
        <v>0</v>
      </c>
    </row>
    <row r="107" spans="1:14" s="22" customFormat="1" ht="24.75" customHeight="1">
      <c r="A107" s="124" t="s">
        <v>2295</v>
      </c>
      <c r="B107" s="36" t="s">
        <v>2296</v>
      </c>
      <c r="C107" s="36" t="s">
        <v>1463</v>
      </c>
      <c r="D107" s="47">
        <v>39575</v>
      </c>
      <c r="E107" s="55">
        <v>830</v>
      </c>
      <c r="F107" s="36" t="s">
        <v>1401</v>
      </c>
      <c r="G107" s="36" t="s">
        <v>1906</v>
      </c>
      <c r="H107" s="154">
        <v>9780545109604</v>
      </c>
      <c r="I107" s="53"/>
      <c r="J107" s="43" t="s">
        <v>2297</v>
      </c>
      <c r="K107" s="49"/>
      <c r="L107" s="54">
        <v>9.95</v>
      </c>
      <c r="M107" s="142"/>
      <c r="N107" s="141">
        <f t="shared" si="1"/>
        <v>0</v>
      </c>
    </row>
    <row r="108" spans="1:14" s="22" customFormat="1" ht="24.75" customHeight="1">
      <c r="A108" s="124" t="s">
        <v>2332</v>
      </c>
      <c r="B108" s="36" t="s">
        <v>635</v>
      </c>
      <c r="C108" s="36" t="s">
        <v>2329</v>
      </c>
      <c r="D108" s="47">
        <v>39543</v>
      </c>
      <c r="E108" s="55">
        <v>200</v>
      </c>
      <c r="F108" s="36" t="s">
        <v>1471</v>
      </c>
      <c r="G108" s="36" t="s">
        <v>1647</v>
      </c>
      <c r="H108" s="154">
        <v>9780439212533</v>
      </c>
      <c r="I108" s="53"/>
      <c r="J108" s="43" t="s">
        <v>2333</v>
      </c>
      <c r="K108" s="49"/>
      <c r="L108" s="54">
        <v>5.95</v>
      </c>
      <c r="M108" s="142"/>
      <c r="N108" s="141">
        <f t="shared" si="1"/>
        <v>0</v>
      </c>
    </row>
    <row r="109" spans="1:14" s="22" customFormat="1" ht="24.75" customHeight="1">
      <c r="A109" s="124" t="s">
        <v>2886</v>
      </c>
      <c r="B109" s="36" t="s">
        <v>2887</v>
      </c>
      <c r="C109" s="36" t="s">
        <v>1578</v>
      </c>
      <c r="D109" s="47" t="s">
        <v>2449</v>
      </c>
      <c r="E109" s="55">
        <v>590</v>
      </c>
      <c r="F109" s="36" t="s">
        <v>1824</v>
      </c>
      <c r="G109" s="36" t="s">
        <v>1647</v>
      </c>
      <c r="H109" s="154">
        <v>9780590819312</v>
      </c>
      <c r="I109" s="53"/>
      <c r="J109" s="43" t="s">
        <v>2888</v>
      </c>
      <c r="K109" s="49"/>
      <c r="L109" s="54">
        <v>6.95</v>
      </c>
      <c r="M109" s="142"/>
      <c r="N109" s="141">
        <f t="shared" si="1"/>
        <v>0</v>
      </c>
    </row>
    <row r="110" spans="1:14" s="22" customFormat="1" ht="24.75" customHeight="1">
      <c r="A110" s="124" t="s">
        <v>2845</v>
      </c>
      <c r="B110" s="36" t="s">
        <v>2833</v>
      </c>
      <c r="C110" s="36" t="s">
        <v>2315</v>
      </c>
      <c r="D110" s="47" t="s">
        <v>2834</v>
      </c>
      <c r="E110" s="55">
        <v>340</v>
      </c>
      <c r="F110" s="36" t="s">
        <v>1401</v>
      </c>
      <c r="G110" s="36" t="s">
        <v>1906</v>
      </c>
      <c r="H110" s="154">
        <v>9780590118774</v>
      </c>
      <c r="I110" s="53"/>
      <c r="J110" s="43" t="s">
        <v>2846</v>
      </c>
      <c r="K110" s="49"/>
      <c r="L110" s="54">
        <v>5.95</v>
      </c>
      <c r="M110" s="142"/>
      <c r="N110" s="141">
        <f t="shared" si="1"/>
        <v>0</v>
      </c>
    </row>
    <row r="111" spans="1:14" s="22" customFormat="1" ht="24.75" customHeight="1">
      <c r="A111" s="124" t="s">
        <v>2947</v>
      </c>
      <c r="B111" s="36"/>
      <c r="C111" s="36"/>
      <c r="D111" s="36"/>
      <c r="E111" s="36">
        <v>250</v>
      </c>
      <c r="F111" s="36" t="s">
        <v>1431</v>
      </c>
      <c r="G111" s="193" t="s">
        <v>2603</v>
      </c>
      <c r="H111" s="154">
        <v>9780531266977</v>
      </c>
      <c r="I111" s="53"/>
      <c r="J111" s="43" t="s">
        <v>2948</v>
      </c>
      <c r="K111" s="49"/>
      <c r="L111" s="54"/>
      <c r="M111" s="142"/>
      <c r="N111" s="141">
        <f t="shared" si="1"/>
        <v>0</v>
      </c>
    </row>
    <row r="112" spans="1:14" s="22" customFormat="1" ht="24.75" customHeight="1">
      <c r="A112" s="124" t="s">
        <v>2451</v>
      </c>
      <c r="B112" s="36" t="s">
        <v>2452</v>
      </c>
      <c r="C112" s="36" t="s">
        <v>2423</v>
      </c>
      <c r="D112" s="47">
        <v>39544</v>
      </c>
      <c r="E112" s="55">
        <v>570</v>
      </c>
      <c r="F112" s="36" t="s">
        <v>1464</v>
      </c>
      <c r="G112" s="36" t="s">
        <v>1906</v>
      </c>
      <c r="H112" s="154">
        <v>9780545443647</v>
      </c>
      <c r="I112" s="53"/>
      <c r="J112" s="43" t="s">
        <v>2453</v>
      </c>
      <c r="K112" s="49"/>
      <c r="L112" s="54">
        <v>5</v>
      </c>
      <c r="M112" s="142"/>
      <c r="N112" s="141">
        <f t="shared" si="1"/>
        <v>0</v>
      </c>
    </row>
    <row r="113" spans="1:14" s="22" customFormat="1" ht="24.75" customHeight="1">
      <c r="A113" s="124" t="s">
        <v>2304</v>
      </c>
      <c r="B113" s="36" t="s">
        <v>492</v>
      </c>
      <c r="C113" s="36" t="s">
        <v>2299</v>
      </c>
      <c r="D113" s="47">
        <v>39545</v>
      </c>
      <c r="E113" s="55">
        <v>590</v>
      </c>
      <c r="F113" s="36" t="s">
        <v>1464</v>
      </c>
      <c r="G113" s="36" t="s">
        <v>1906</v>
      </c>
      <c r="H113" s="154">
        <v>9780439598439</v>
      </c>
      <c r="I113" s="53"/>
      <c r="J113" s="43" t="s">
        <v>2305</v>
      </c>
      <c r="K113" s="49"/>
      <c r="L113" s="54">
        <v>6.99</v>
      </c>
      <c r="M113" s="142"/>
      <c r="N113" s="141">
        <f t="shared" si="1"/>
        <v>0</v>
      </c>
    </row>
    <row r="114" spans="1:14" ht="24.75" customHeight="1">
      <c r="A114" s="125" t="s">
        <v>376</v>
      </c>
      <c r="B114" s="12" t="s">
        <v>377</v>
      </c>
      <c r="C114" s="12" t="s">
        <v>1463</v>
      </c>
      <c r="D114" s="115">
        <v>39148</v>
      </c>
      <c r="E114" s="12">
        <v>680</v>
      </c>
      <c r="F114" s="12" t="s">
        <v>1439</v>
      </c>
      <c r="G114" s="12">
        <v>14</v>
      </c>
      <c r="H114" s="155" t="s">
        <v>378</v>
      </c>
      <c r="I114" s="116"/>
      <c r="J114" s="44" t="s">
        <v>643</v>
      </c>
      <c r="K114" s="117"/>
      <c r="L114" s="119">
        <v>16.99</v>
      </c>
      <c r="M114" s="142">
        <v>0</v>
      </c>
      <c r="N114" s="141">
        <f t="shared" si="1"/>
        <v>0</v>
      </c>
    </row>
    <row r="115" spans="1:14" ht="24.75" customHeight="1">
      <c r="A115" s="125" t="s">
        <v>2306</v>
      </c>
      <c r="B115" s="12" t="s">
        <v>1433</v>
      </c>
      <c r="C115" s="12" t="s">
        <v>2299</v>
      </c>
      <c r="D115" s="115">
        <v>39511</v>
      </c>
      <c r="E115" s="12">
        <v>150</v>
      </c>
      <c r="F115" s="12" t="s">
        <v>1426</v>
      </c>
      <c r="G115" s="12">
        <v>10</v>
      </c>
      <c r="H115" s="155">
        <v>9780439087179</v>
      </c>
      <c r="I115" s="116"/>
      <c r="J115" s="44" t="s">
        <v>2307</v>
      </c>
      <c r="K115" s="117"/>
      <c r="L115" s="119">
        <v>3.99</v>
      </c>
      <c r="M115" s="142"/>
      <c r="N115" s="141">
        <f t="shared" si="1"/>
        <v>0</v>
      </c>
    </row>
    <row r="116" spans="1:14" ht="24.75" customHeight="1">
      <c r="A116" s="51" t="s">
        <v>1714</v>
      </c>
      <c r="B116" s="36" t="s">
        <v>1720</v>
      </c>
      <c r="C116" s="36" t="s">
        <v>665</v>
      </c>
      <c r="D116" s="47">
        <v>39177</v>
      </c>
      <c r="E116" s="36">
        <v>330</v>
      </c>
      <c r="F116" s="36" t="s">
        <v>1406</v>
      </c>
      <c r="G116" s="36" t="s">
        <v>1446</v>
      </c>
      <c r="H116" s="154" t="s">
        <v>1721</v>
      </c>
      <c r="I116" s="53"/>
      <c r="J116" s="43" t="s">
        <v>1739</v>
      </c>
      <c r="K116" s="49"/>
      <c r="L116" s="54">
        <v>5.95</v>
      </c>
      <c r="M116" s="142">
        <v>0</v>
      </c>
      <c r="N116" s="141">
        <f t="shared" si="1"/>
        <v>0</v>
      </c>
    </row>
    <row r="117" spans="1:14" ht="24.75" customHeight="1">
      <c r="A117" s="51" t="s">
        <v>1715</v>
      </c>
      <c r="B117" s="36" t="s">
        <v>1722</v>
      </c>
      <c r="C117" s="36" t="s">
        <v>1463</v>
      </c>
      <c r="D117" s="47">
        <v>39179</v>
      </c>
      <c r="E117" s="36">
        <v>500</v>
      </c>
      <c r="F117" s="36" t="s">
        <v>1468</v>
      </c>
      <c r="G117" s="36">
        <v>24</v>
      </c>
      <c r="H117" s="154" t="s">
        <v>1723</v>
      </c>
      <c r="I117" s="53"/>
      <c r="J117" s="43" t="s">
        <v>1740</v>
      </c>
      <c r="K117" s="49"/>
      <c r="L117" s="54">
        <v>5.99</v>
      </c>
      <c r="M117" s="142">
        <v>0</v>
      </c>
      <c r="N117" s="141">
        <f t="shared" si="1"/>
        <v>0</v>
      </c>
    </row>
    <row r="118" spans="1:14" ht="24.75" customHeight="1">
      <c r="A118" s="51" t="s">
        <v>1716</v>
      </c>
      <c r="B118" s="36" t="s">
        <v>1724</v>
      </c>
      <c r="C118" s="36" t="s">
        <v>1725</v>
      </c>
      <c r="D118" s="47">
        <v>39178</v>
      </c>
      <c r="E118" s="36">
        <v>500</v>
      </c>
      <c r="F118" s="36" t="s">
        <v>1471</v>
      </c>
      <c r="G118" s="36" t="s">
        <v>1472</v>
      </c>
      <c r="H118" s="154" t="s">
        <v>1726</v>
      </c>
      <c r="I118" s="53"/>
      <c r="J118" s="43" t="s">
        <v>646</v>
      </c>
      <c r="K118" s="49"/>
      <c r="L118" s="54">
        <v>3.99</v>
      </c>
      <c r="M118" s="142">
        <v>0</v>
      </c>
      <c r="N118" s="141">
        <f t="shared" si="1"/>
        <v>0</v>
      </c>
    </row>
    <row r="119" spans="1:14" ht="24.75" customHeight="1">
      <c r="A119" s="51" t="s">
        <v>2341</v>
      </c>
      <c r="B119" s="162" t="s">
        <v>1229</v>
      </c>
      <c r="C119" s="162" t="s">
        <v>1539</v>
      </c>
      <c r="D119" s="47">
        <v>39512</v>
      </c>
      <c r="E119" s="36">
        <v>480</v>
      </c>
      <c r="F119" s="162" t="s">
        <v>1401</v>
      </c>
      <c r="G119" s="162" t="s">
        <v>1906</v>
      </c>
      <c r="H119" s="154">
        <v>9780545085441</v>
      </c>
      <c r="I119" s="53"/>
      <c r="J119" s="43" t="s">
        <v>2339</v>
      </c>
      <c r="K119" s="49"/>
      <c r="L119" s="54">
        <v>3.99</v>
      </c>
      <c r="M119" s="142"/>
      <c r="N119" s="141">
        <f t="shared" si="1"/>
        <v>0</v>
      </c>
    </row>
    <row r="120" spans="1:14" ht="24.75" customHeight="1">
      <c r="A120" s="51" t="s">
        <v>2342</v>
      </c>
      <c r="B120" s="162" t="s">
        <v>1229</v>
      </c>
      <c r="C120" s="162" t="s">
        <v>1539</v>
      </c>
      <c r="D120" s="47">
        <v>39512</v>
      </c>
      <c r="E120" s="36">
        <v>60</v>
      </c>
      <c r="F120" s="162" t="s">
        <v>1401</v>
      </c>
      <c r="G120" s="162" t="s">
        <v>1906</v>
      </c>
      <c r="H120" s="154">
        <v>9780545069304</v>
      </c>
      <c r="I120" s="53"/>
      <c r="J120" s="43" t="s">
        <v>2339</v>
      </c>
      <c r="K120" s="49"/>
      <c r="L120" s="54">
        <v>3.99</v>
      </c>
      <c r="M120" s="142"/>
      <c r="N120" s="141">
        <f t="shared" si="1"/>
        <v>0</v>
      </c>
    </row>
    <row r="121" spans="1:14" ht="24.75" customHeight="1">
      <c r="A121" s="51" t="s">
        <v>2344</v>
      </c>
      <c r="B121" s="36" t="s">
        <v>1229</v>
      </c>
      <c r="C121" s="36" t="s">
        <v>1539</v>
      </c>
      <c r="D121" s="47">
        <v>39512</v>
      </c>
      <c r="E121" s="36">
        <v>400</v>
      </c>
      <c r="F121" s="36" t="s">
        <v>1468</v>
      </c>
      <c r="G121" s="36" t="s">
        <v>1647</v>
      </c>
      <c r="H121" s="154">
        <v>9780545069311</v>
      </c>
      <c r="I121" s="53"/>
      <c r="J121" s="49" t="s">
        <v>2339</v>
      </c>
      <c r="K121" s="49"/>
      <c r="L121" s="54">
        <v>3.99</v>
      </c>
      <c r="M121" s="142"/>
      <c r="N121" s="141">
        <f t="shared" si="1"/>
        <v>0</v>
      </c>
    </row>
    <row r="122" spans="1:14" ht="24.75" customHeight="1">
      <c r="A122" s="51" t="s">
        <v>2345</v>
      </c>
      <c r="B122" s="36" t="s">
        <v>1229</v>
      </c>
      <c r="C122" s="36" t="s">
        <v>1539</v>
      </c>
      <c r="D122" s="47">
        <v>39512</v>
      </c>
      <c r="E122" s="36">
        <v>580</v>
      </c>
      <c r="F122" s="36" t="s">
        <v>1728</v>
      </c>
      <c r="G122" s="36" t="s">
        <v>1101</v>
      </c>
      <c r="H122" s="154">
        <v>9780545065238</v>
      </c>
      <c r="I122" s="53"/>
      <c r="J122" s="49" t="s">
        <v>2339</v>
      </c>
      <c r="K122" s="49"/>
      <c r="L122" s="54">
        <v>3.99</v>
      </c>
      <c r="M122" s="142"/>
      <c r="N122" s="141">
        <f t="shared" si="1"/>
        <v>0</v>
      </c>
    </row>
    <row r="123" spans="1:14" ht="24.75" customHeight="1">
      <c r="A123" s="51" t="s">
        <v>2346</v>
      </c>
      <c r="B123" s="36" t="s">
        <v>1229</v>
      </c>
      <c r="C123" s="36" t="s">
        <v>1539</v>
      </c>
      <c r="D123" s="47">
        <v>39512</v>
      </c>
      <c r="E123" s="36">
        <v>490</v>
      </c>
      <c r="F123" s="36" t="s">
        <v>1468</v>
      </c>
      <c r="G123" s="36" t="s">
        <v>1647</v>
      </c>
      <c r="H123" s="154">
        <v>9780545077828</v>
      </c>
      <c r="I123" s="53"/>
      <c r="J123" s="49" t="s">
        <v>2347</v>
      </c>
      <c r="K123" s="49"/>
      <c r="L123" s="54">
        <v>3.99</v>
      </c>
      <c r="M123" s="142"/>
      <c r="N123" s="141">
        <f t="shared" si="1"/>
        <v>0</v>
      </c>
    </row>
    <row r="124" spans="1:14" ht="24.75" customHeight="1">
      <c r="A124" s="51" t="s">
        <v>2348</v>
      </c>
      <c r="B124" s="36" t="s">
        <v>1229</v>
      </c>
      <c r="C124" s="36" t="s">
        <v>1539</v>
      </c>
      <c r="D124" s="47">
        <v>39512</v>
      </c>
      <c r="E124" s="36">
        <v>550</v>
      </c>
      <c r="F124" s="36" t="s">
        <v>1464</v>
      </c>
      <c r="G124" s="36" t="s">
        <v>1906</v>
      </c>
      <c r="H124" s="154">
        <v>9780545085434</v>
      </c>
      <c r="I124" s="53"/>
      <c r="J124" s="49" t="s">
        <v>2339</v>
      </c>
      <c r="K124" s="49"/>
      <c r="L124" s="54">
        <v>3.99</v>
      </c>
      <c r="M124" s="142"/>
      <c r="N124" s="141">
        <f t="shared" si="1"/>
        <v>0</v>
      </c>
    </row>
    <row r="125" spans="1:14" ht="24.75" customHeight="1">
      <c r="A125" s="51" t="s">
        <v>2349</v>
      </c>
      <c r="B125" s="36" t="s">
        <v>1229</v>
      </c>
      <c r="C125" s="36" t="s">
        <v>1539</v>
      </c>
      <c r="D125" s="47">
        <v>39512</v>
      </c>
      <c r="E125" s="36">
        <v>330</v>
      </c>
      <c r="F125" s="36" t="s">
        <v>1468</v>
      </c>
      <c r="G125" s="36" t="s">
        <v>1647</v>
      </c>
      <c r="H125" s="154">
        <v>9780545069328</v>
      </c>
      <c r="I125" s="53"/>
      <c r="J125" s="49" t="s">
        <v>2339</v>
      </c>
      <c r="K125" s="49"/>
      <c r="L125" s="54">
        <v>3.99</v>
      </c>
      <c r="M125" s="142"/>
      <c r="N125" s="141">
        <f t="shared" si="1"/>
        <v>0</v>
      </c>
    </row>
    <row r="126" spans="1:14" ht="24.75" customHeight="1">
      <c r="A126" s="51" t="s">
        <v>1627</v>
      </c>
      <c r="B126" s="36" t="s">
        <v>2863</v>
      </c>
      <c r="C126" s="36" t="s">
        <v>2864</v>
      </c>
      <c r="D126" s="47" t="s">
        <v>2360</v>
      </c>
      <c r="E126" s="36">
        <v>530</v>
      </c>
      <c r="F126" s="36" t="s">
        <v>1471</v>
      </c>
      <c r="G126" s="36" t="s">
        <v>1647</v>
      </c>
      <c r="H126" s="154">
        <v>9780531071397</v>
      </c>
      <c r="I126" s="53"/>
      <c r="J126" s="49" t="s">
        <v>2865</v>
      </c>
      <c r="K126" s="49"/>
      <c r="L126" s="54">
        <v>6.99</v>
      </c>
      <c r="M126" s="142"/>
      <c r="N126" s="141">
        <f t="shared" si="1"/>
        <v>0</v>
      </c>
    </row>
    <row r="127" spans="1:14" ht="24.75" customHeight="1">
      <c r="A127" s="51" t="s">
        <v>2350</v>
      </c>
      <c r="B127" s="36" t="s">
        <v>1229</v>
      </c>
      <c r="C127" s="36" t="s">
        <v>1539</v>
      </c>
      <c r="D127" s="47">
        <v>39512</v>
      </c>
      <c r="E127" s="36">
        <v>550</v>
      </c>
      <c r="F127" s="36" t="s">
        <v>1401</v>
      </c>
      <c r="G127" s="36" t="s">
        <v>1906</v>
      </c>
      <c r="H127" s="154">
        <v>9780439067508</v>
      </c>
      <c r="I127" s="53"/>
      <c r="J127" s="49" t="s">
        <v>2351</v>
      </c>
      <c r="K127" s="49"/>
      <c r="L127" s="54">
        <v>3.99</v>
      </c>
      <c r="M127" s="142"/>
      <c r="N127" s="141">
        <f t="shared" si="1"/>
        <v>0</v>
      </c>
    </row>
    <row r="128" spans="1:14" ht="24.75" customHeight="1">
      <c r="A128" s="51" t="s">
        <v>2352</v>
      </c>
      <c r="B128" s="36" t="s">
        <v>1229</v>
      </c>
      <c r="C128" s="36" t="s">
        <v>1539</v>
      </c>
      <c r="D128" s="47">
        <v>39544</v>
      </c>
      <c r="E128" s="36">
        <v>460</v>
      </c>
      <c r="F128" s="36" t="s">
        <v>1464</v>
      </c>
      <c r="G128" s="36" t="s">
        <v>1906</v>
      </c>
      <c r="H128" s="154">
        <v>9780545085427</v>
      </c>
      <c r="I128" s="53"/>
      <c r="J128" s="49" t="s">
        <v>2339</v>
      </c>
      <c r="K128" s="49"/>
      <c r="L128" s="54">
        <v>3.99</v>
      </c>
      <c r="M128" s="142"/>
      <c r="N128" s="141">
        <f t="shared" si="1"/>
        <v>0</v>
      </c>
    </row>
    <row r="129" spans="1:14" ht="24.75" customHeight="1">
      <c r="A129" s="51" t="s">
        <v>2353</v>
      </c>
      <c r="B129" s="36" t="s">
        <v>1229</v>
      </c>
      <c r="C129" s="36" t="s">
        <v>1539</v>
      </c>
      <c r="D129" s="47">
        <v>39512</v>
      </c>
      <c r="E129" s="36">
        <v>380</v>
      </c>
      <c r="F129" s="36" t="s">
        <v>1464</v>
      </c>
      <c r="G129" s="36" t="s">
        <v>1906</v>
      </c>
      <c r="H129" s="154">
        <v>9780545065221</v>
      </c>
      <c r="I129" s="53"/>
      <c r="J129" s="49" t="s">
        <v>2339</v>
      </c>
      <c r="K129" s="49"/>
      <c r="L129" s="54">
        <v>3.99</v>
      </c>
      <c r="M129" s="142"/>
      <c r="N129" s="141">
        <f t="shared" si="1"/>
        <v>0</v>
      </c>
    </row>
    <row r="130" spans="1:14" s="22" customFormat="1" ht="24.75" customHeight="1">
      <c r="A130" s="51" t="s">
        <v>1717</v>
      </c>
      <c r="B130" s="36" t="s">
        <v>1727</v>
      </c>
      <c r="C130" s="36" t="s">
        <v>1467</v>
      </c>
      <c r="D130" s="47">
        <v>39148</v>
      </c>
      <c r="E130" s="36">
        <v>890</v>
      </c>
      <c r="F130" s="36" t="s">
        <v>1728</v>
      </c>
      <c r="G130" s="36">
        <v>30</v>
      </c>
      <c r="H130" s="154" t="s">
        <v>1729</v>
      </c>
      <c r="I130" s="53"/>
      <c r="J130" s="43" t="s">
        <v>648</v>
      </c>
      <c r="K130" s="49"/>
      <c r="L130" s="54">
        <v>12.95</v>
      </c>
      <c r="M130" s="142">
        <v>0</v>
      </c>
      <c r="N130" s="141">
        <f t="shared" si="1"/>
        <v>0</v>
      </c>
    </row>
    <row r="131" spans="1:14" s="22" customFormat="1" ht="24.75" customHeight="1">
      <c r="A131" s="51" t="s">
        <v>2489</v>
      </c>
      <c r="B131" s="36" t="s">
        <v>2490</v>
      </c>
      <c r="C131" s="36" t="s">
        <v>2299</v>
      </c>
      <c r="D131" s="47" t="s">
        <v>2360</v>
      </c>
      <c r="E131" s="36">
        <v>800</v>
      </c>
      <c r="F131" s="36" t="s">
        <v>1464</v>
      </c>
      <c r="G131" s="36" t="s">
        <v>1906</v>
      </c>
      <c r="H131" s="154">
        <v>9780590440158</v>
      </c>
      <c r="I131" s="53"/>
      <c r="J131" s="43" t="s">
        <v>2491</v>
      </c>
      <c r="K131" s="49"/>
      <c r="L131" s="54">
        <v>5.95</v>
      </c>
      <c r="M131" s="142"/>
      <c r="N131" s="141">
        <f t="shared" si="1"/>
        <v>0</v>
      </c>
    </row>
    <row r="132" spans="1:14" s="22" customFormat="1" ht="24.75" customHeight="1">
      <c r="A132" s="51" t="s">
        <v>1718</v>
      </c>
      <c r="B132" s="36" t="s">
        <v>1730</v>
      </c>
      <c r="C132" s="36" t="s">
        <v>1463</v>
      </c>
      <c r="D132" s="47">
        <v>39209</v>
      </c>
      <c r="E132" s="36" t="s">
        <v>1731</v>
      </c>
      <c r="F132" s="36" t="s">
        <v>1468</v>
      </c>
      <c r="G132" s="36" t="s">
        <v>1472</v>
      </c>
      <c r="H132" s="154" t="s">
        <v>1732</v>
      </c>
      <c r="I132" s="53"/>
      <c r="J132" s="43" t="s">
        <v>649</v>
      </c>
      <c r="K132" s="49"/>
      <c r="L132" s="54">
        <v>6.99</v>
      </c>
      <c r="M132" s="142">
        <v>0</v>
      </c>
      <c r="N132" s="141">
        <f t="shared" si="1"/>
        <v>0</v>
      </c>
    </row>
    <row r="133" spans="1:14" s="22" customFormat="1" ht="24.75" customHeight="1">
      <c r="A133" s="51" t="s">
        <v>1718</v>
      </c>
      <c r="B133" s="36" t="s">
        <v>1730</v>
      </c>
      <c r="C133" s="36" t="s">
        <v>1442</v>
      </c>
      <c r="D133" s="47">
        <v>39241</v>
      </c>
      <c r="E133" s="36" t="s">
        <v>1731</v>
      </c>
      <c r="F133" s="36" t="s">
        <v>1468</v>
      </c>
      <c r="G133" s="36" t="s">
        <v>1472</v>
      </c>
      <c r="H133" s="154" t="s">
        <v>1733</v>
      </c>
      <c r="I133" s="53"/>
      <c r="J133" s="43" t="s">
        <v>649</v>
      </c>
      <c r="K133" s="49"/>
      <c r="L133" s="54">
        <v>49.5</v>
      </c>
      <c r="M133" s="142">
        <v>0</v>
      </c>
      <c r="N133" s="141">
        <f t="shared" si="1"/>
        <v>0</v>
      </c>
    </row>
    <row r="134" spans="1:14" s="17" customFormat="1" ht="21" customHeight="1">
      <c r="A134" s="51" t="s">
        <v>1718</v>
      </c>
      <c r="B134" s="36" t="s">
        <v>1730</v>
      </c>
      <c r="C134" s="36" t="s">
        <v>1885</v>
      </c>
      <c r="D134" s="47">
        <v>39241</v>
      </c>
      <c r="E134" s="36" t="s">
        <v>1731</v>
      </c>
      <c r="F134" s="36" t="s">
        <v>1468</v>
      </c>
      <c r="G134" s="36" t="s">
        <v>1472</v>
      </c>
      <c r="H134" s="154" t="s">
        <v>1734</v>
      </c>
      <c r="I134" s="53"/>
      <c r="J134" s="43" t="s">
        <v>649</v>
      </c>
      <c r="K134" s="49"/>
      <c r="L134" s="54">
        <v>25.95</v>
      </c>
      <c r="M134" s="142">
        <v>0</v>
      </c>
      <c r="N134" s="141">
        <f t="shared" si="1"/>
        <v>0</v>
      </c>
    </row>
    <row r="135" spans="1:14" s="22" customFormat="1" ht="24.75" customHeight="1">
      <c r="A135" s="51" t="s">
        <v>1718</v>
      </c>
      <c r="B135" s="36" t="s">
        <v>1730</v>
      </c>
      <c r="C135" s="36" t="s">
        <v>667</v>
      </c>
      <c r="D135" s="47">
        <v>39179</v>
      </c>
      <c r="E135" s="36" t="s">
        <v>1731</v>
      </c>
      <c r="F135" s="36" t="s">
        <v>1468</v>
      </c>
      <c r="G135" s="36">
        <v>24</v>
      </c>
      <c r="H135" s="154" t="s">
        <v>1735</v>
      </c>
      <c r="I135" s="53"/>
      <c r="J135" s="43" t="s">
        <v>649</v>
      </c>
      <c r="K135" s="49"/>
      <c r="L135" s="54">
        <v>14.6</v>
      </c>
      <c r="M135" s="142">
        <v>0</v>
      </c>
      <c r="N135" s="141">
        <f t="shared" si="1"/>
        <v>0</v>
      </c>
    </row>
    <row r="136" spans="1:14" s="22" customFormat="1" ht="24.75" customHeight="1">
      <c r="A136" s="124" t="s">
        <v>2309</v>
      </c>
      <c r="B136" s="36" t="s">
        <v>2310</v>
      </c>
      <c r="C136" s="36" t="s">
        <v>2311</v>
      </c>
      <c r="D136" s="47">
        <v>39544</v>
      </c>
      <c r="E136" s="36">
        <v>660</v>
      </c>
      <c r="F136" s="36" t="s">
        <v>1451</v>
      </c>
      <c r="G136" s="36" t="s">
        <v>1906</v>
      </c>
      <c r="H136" s="154">
        <v>9780590411011</v>
      </c>
      <c r="I136" s="53"/>
      <c r="J136" s="43" t="s">
        <v>2312</v>
      </c>
      <c r="K136" s="49"/>
      <c r="L136" s="54">
        <v>3.99</v>
      </c>
      <c r="M136" s="142"/>
      <c r="N136" s="141">
        <f t="shared" si="1"/>
        <v>0</v>
      </c>
    </row>
    <row r="137" spans="1:14" s="22" customFormat="1" ht="24.75" customHeight="1">
      <c r="A137" s="124" t="s">
        <v>2847</v>
      </c>
      <c r="B137" s="36" t="s">
        <v>2848</v>
      </c>
      <c r="C137" s="36" t="s">
        <v>2849</v>
      </c>
      <c r="D137" s="47" t="s">
        <v>2834</v>
      </c>
      <c r="E137" s="36">
        <v>820</v>
      </c>
      <c r="F137" s="36" t="s">
        <v>1275</v>
      </c>
      <c r="G137" s="36">
        <v>40</v>
      </c>
      <c r="H137" s="154">
        <v>9780590428057</v>
      </c>
      <c r="I137" s="53"/>
      <c r="J137" s="43" t="s">
        <v>2850</v>
      </c>
      <c r="K137" s="49"/>
      <c r="L137" s="54">
        <v>3.99</v>
      </c>
      <c r="M137" s="142"/>
      <c r="N137" s="141">
        <f t="shared" si="1"/>
        <v>0</v>
      </c>
    </row>
    <row r="138" spans="1:14" ht="36" customHeight="1">
      <c r="A138" s="125" t="s">
        <v>1719</v>
      </c>
      <c r="B138" s="12" t="s">
        <v>606</v>
      </c>
      <c r="C138" s="12" t="s">
        <v>1463</v>
      </c>
      <c r="D138" s="115">
        <v>39177</v>
      </c>
      <c r="E138" s="12">
        <v>170</v>
      </c>
      <c r="F138" s="12" t="s">
        <v>1401</v>
      </c>
      <c r="G138" s="12" t="s">
        <v>1428</v>
      </c>
      <c r="H138" s="155" t="s">
        <v>1736</v>
      </c>
      <c r="I138" s="116"/>
      <c r="J138" s="44" t="s">
        <v>647</v>
      </c>
      <c r="K138" s="117"/>
      <c r="L138" s="119">
        <v>5.95</v>
      </c>
      <c r="M138" s="142">
        <v>0</v>
      </c>
      <c r="N138" s="141">
        <f t="shared" si="1"/>
        <v>0</v>
      </c>
    </row>
    <row r="139" spans="1:14" ht="36" customHeight="1">
      <c r="A139" s="125" t="s">
        <v>1719</v>
      </c>
      <c r="B139" s="12" t="s">
        <v>606</v>
      </c>
      <c r="C139" s="12" t="s">
        <v>1738</v>
      </c>
      <c r="D139" s="115">
        <v>39178</v>
      </c>
      <c r="E139" s="12" t="s">
        <v>1457</v>
      </c>
      <c r="F139" s="12" t="s">
        <v>1439</v>
      </c>
      <c r="G139" s="12">
        <v>14</v>
      </c>
      <c r="H139" s="155" t="s">
        <v>1737</v>
      </c>
      <c r="I139" s="116"/>
      <c r="J139" s="44" t="s">
        <v>647</v>
      </c>
      <c r="K139" s="117"/>
      <c r="L139" s="119">
        <v>16.5</v>
      </c>
      <c r="M139" s="142">
        <v>0</v>
      </c>
      <c r="N139" s="141">
        <f t="shared" si="1"/>
        <v>0</v>
      </c>
    </row>
    <row r="140" spans="1:14" ht="36" customHeight="1">
      <c r="A140" s="125" t="s">
        <v>2873</v>
      </c>
      <c r="B140" s="12" t="s">
        <v>2461</v>
      </c>
      <c r="C140" s="12" t="s">
        <v>2874</v>
      </c>
      <c r="D140" s="115" t="s">
        <v>2875</v>
      </c>
      <c r="E140" s="12">
        <v>470</v>
      </c>
      <c r="F140" s="12" t="s">
        <v>1464</v>
      </c>
      <c r="G140" s="12" t="s">
        <v>1906</v>
      </c>
      <c r="H140" s="155">
        <v>9780439104722</v>
      </c>
      <c r="I140" s="116"/>
      <c r="J140" s="44" t="s">
        <v>2876</v>
      </c>
      <c r="K140" s="117"/>
      <c r="L140" s="119">
        <v>6.95</v>
      </c>
      <c r="M140" s="142">
        <v>0</v>
      </c>
      <c r="N140" s="141">
        <f t="shared" si="1"/>
        <v>0</v>
      </c>
    </row>
    <row r="141" spans="1:14" ht="24.75" customHeight="1">
      <c r="A141" s="240" t="s">
        <v>1757</v>
      </c>
      <c r="B141" s="240"/>
      <c r="C141" s="240"/>
      <c r="D141" s="240"/>
      <c r="E141" s="240"/>
      <c r="F141" s="240"/>
      <c r="G141" s="240"/>
      <c r="H141" s="240"/>
      <c r="I141" s="240"/>
      <c r="J141" s="240"/>
      <c r="K141" s="240"/>
      <c r="L141" s="240"/>
      <c r="M141" s="240"/>
      <c r="N141" s="240"/>
    </row>
    <row r="142" spans="1:14" ht="36" customHeight="1">
      <c r="A142" s="114" t="s">
        <v>1758</v>
      </c>
      <c r="B142" s="12" t="s">
        <v>1759</v>
      </c>
      <c r="C142" s="12" t="s">
        <v>1760</v>
      </c>
      <c r="D142" s="115">
        <v>39178</v>
      </c>
      <c r="E142" s="12" t="s">
        <v>1457</v>
      </c>
      <c r="F142" s="12" t="s">
        <v>1471</v>
      </c>
      <c r="G142" s="12" t="s">
        <v>1472</v>
      </c>
      <c r="H142" s="155" t="s">
        <v>1761</v>
      </c>
      <c r="I142" s="116"/>
      <c r="J142" s="44" t="s">
        <v>1769</v>
      </c>
      <c r="K142" s="117"/>
      <c r="L142" s="119">
        <v>6.95</v>
      </c>
      <c r="M142" s="142">
        <v>0</v>
      </c>
      <c r="N142" s="141">
        <f aca="true" t="shared" si="2" ref="N142:N153">SUM(L142*M142)</f>
        <v>0</v>
      </c>
    </row>
    <row r="143" spans="1:14" ht="36" customHeight="1">
      <c r="A143" s="114" t="s">
        <v>1762</v>
      </c>
      <c r="B143" s="12" t="s">
        <v>1763</v>
      </c>
      <c r="C143" s="12" t="s">
        <v>1764</v>
      </c>
      <c r="D143" s="115">
        <v>39208</v>
      </c>
      <c r="E143" s="12">
        <v>390</v>
      </c>
      <c r="F143" s="12" t="s">
        <v>1464</v>
      </c>
      <c r="G143" s="12" t="s">
        <v>1428</v>
      </c>
      <c r="H143" s="155" t="s">
        <v>1765</v>
      </c>
      <c r="I143" s="116"/>
      <c r="J143" s="44" t="s">
        <v>1770</v>
      </c>
      <c r="K143" s="117"/>
      <c r="L143" s="119">
        <v>4.95</v>
      </c>
      <c r="M143" s="142">
        <v>0</v>
      </c>
      <c r="N143" s="141">
        <f t="shared" si="2"/>
        <v>0</v>
      </c>
    </row>
    <row r="144" spans="1:14" ht="36" customHeight="1">
      <c r="A144" s="51" t="s">
        <v>1766</v>
      </c>
      <c r="B144" s="36" t="s">
        <v>1767</v>
      </c>
      <c r="C144" s="36" t="s">
        <v>1463</v>
      </c>
      <c r="D144" s="47">
        <v>39179</v>
      </c>
      <c r="E144" s="36">
        <v>690</v>
      </c>
      <c r="F144" s="36" t="s">
        <v>1464</v>
      </c>
      <c r="G144" s="36" t="s">
        <v>1428</v>
      </c>
      <c r="H144" s="154" t="s">
        <v>1768</v>
      </c>
      <c r="I144" s="53"/>
      <c r="J144" s="43" t="s">
        <v>677</v>
      </c>
      <c r="K144" s="49"/>
      <c r="L144" s="54">
        <v>5.95</v>
      </c>
      <c r="M144" s="142">
        <v>0</v>
      </c>
      <c r="N144" s="141">
        <f t="shared" si="2"/>
        <v>0</v>
      </c>
    </row>
    <row r="145" spans="1:14" s="22" customFormat="1" ht="24.75" customHeight="1">
      <c r="A145" s="51" t="s">
        <v>678</v>
      </c>
      <c r="B145" s="36" t="s">
        <v>679</v>
      </c>
      <c r="C145" s="36" t="s">
        <v>1463</v>
      </c>
      <c r="D145" s="47">
        <v>39240</v>
      </c>
      <c r="E145" s="36">
        <v>390</v>
      </c>
      <c r="F145" s="36" t="s">
        <v>1401</v>
      </c>
      <c r="G145" s="36" t="s">
        <v>1428</v>
      </c>
      <c r="H145" s="154" t="s">
        <v>680</v>
      </c>
      <c r="I145" s="53"/>
      <c r="J145" s="49" t="s">
        <v>1743</v>
      </c>
      <c r="K145" s="49"/>
      <c r="L145" s="54">
        <v>4.95</v>
      </c>
      <c r="M145" s="142">
        <v>0</v>
      </c>
      <c r="N145" s="141">
        <f t="shared" si="2"/>
        <v>0</v>
      </c>
    </row>
    <row r="146" spans="1:14" s="17" customFormat="1" ht="21" customHeight="1">
      <c r="A146" s="51" t="s">
        <v>681</v>
      </c>
      <c r="B146" s="36" t="s">
        <v>682</v>
      </c>
      <c r="C146" s="36" t="s">
        <v>1711</v>
      </c>
      <c r="D146" s="47">
        <v>39208</v>
      </c>
      <c r="E146" s="36">
        <v>540</v>
      </c>
      <c r="F146" s="36" t="s">
        <v>1728</v>
      </c>
      <c r="G146" s="36">
        <v>30</v>
      </c>
      <c r="H146" s="154" t="s">
        <v>683</v>
      </c>
      <c r="I146" s="53"/>
      <c r="J146" s="49" t="s">
        <v>1271</v>
      </c>
      <c r="K146" s="49"/>
      <c r="L146" s="54">
        <v>5.99</v>
      </c>
      <c r="M146" s="142">
        <v>0</v>
      </c>
      <c r="N146" s="141">
        <f t="shared" si="2"/>
        <v>0</v>
      </c>
    </row>
    <row r="147" spans="1:14" s="17" customFormat="1" ht="21" customHeight="1">
      <c r="A147" s="51" t="s">
        <v>2877</v>
      </c>
      <c r="B147" s="36" t="s">
        <v>2878</v>
      </c>
      <c r="C147" s="36" t="s">
        <v>1578</v>
      </c>
      <c r="D147" s="47" t="s">
        <v>2403</v>
      </c>
      <c r="E147" s="36">
        <v>580</v>
      </c>
      <c r="F147" s="36" t="s">
        <v>1468</v>
      </c>
      <c r="G147" s="36" t="s">
        <v>1647</v>
      </c>
      <c r="H147" s="154">
        <v>9780439635905</v>
      </c>
      <c r="I147" s="53"/>
      <c r="J147" s="49" t="s">
        <v>2879</v>
      </c>
      <c r="K147" s="49"/>
      <c r="L147" s="54">
        <v>5.99</v>
      </c>
      <c r="M147" s="142"/>
      <c r="N147" s="141">
        <f t="shared" si="2"/>
        <v>0</v>
      </c>
    </row>
    <row r="148" spans="1:14" s="17" customFormat="1" ht="21" customHeight="1">
      <c r="A148" s="51" t="s">
        <v>956</v>
      </c>
      <c r="B148" s="36" t="s">
        <v>2839</v>
      </c>
      <c r="C148" s="36" t="s">
        <v>2830</v>
      </c>
      <c r="D148" s="47" t="s">
        <v>2834</v>
      </c>
      <c r="E148" s="36">
        <v>1090</v>
      </c>
      <c r="F148" s="36" t="s">
        <v>1728</v>
      </c>
      <c r="G148" s="36" t="s">
        <v>1101</v>
      </c>
      <c r="H148" s="154">
        <v>9780590416221</v>
      </c>
      <c r="I148" s="53"/>
      <c r="J148" s="49" t="s">
        <v>2840</v>
      </c>
      <c r="K148" s="49"/>
      <c r="L148" s="54">
        <v>6.95</v>
      </c>
      <c r="M148" s="142"/>
      <c r="N148" s="141">
        <f t="shared" si="2"/>
        <v>0</v>
      </c>
    </row>
    <row r="149" spans="1:14" s="17" customFormat="1" ht="21" customHeight="1">
      <c r="A149" s="51" t="s">
        <v>2880</v>
      </c>
      <c r="B149" s="36" t="s">
        <v>2881</v>
      </c>
      <c r="C149" s="36" t="s">
        <v>2874</v>
      </c>
      <c r="D149" s="47" t="s">
        <v>2445</v>
      </c>
      <c r="E149" s="36">
        <v>180</v>
      </c>
      <c r="F149" s="36" t="s">
        <v>1439</v>
      </c>
      <c r="G149" s="36">
        <v>14</v>
      </c>
      <c r="H149" s="154">
        <v>9780545266628</v>
      </c>
      <c r="I149" s="53"/>
      <c r="J149" s="49" t="s">
        <v>2882</v>
      </c>
      <c r="K149" s="49"/>
      <c r="L149" s="54">
        <v>5.95</v>
      </c>
      <c r="M149" s="142"/>
      <c r="N149" s="141">
        <f t="shared" si="2"/>
        <v>0</v>
      </c>
    </row>
    <row r="150" spans="1:14" ht="33.75" customHeight="1">
      <c r="A150" s="51" t="s">
        <v>684</v>
      </c>
      <c r="B150" s="36" t="s">
        <v>685</v>
      </c>
      <c r="C150" s="36" t="s">
        <v>686</v>
      </c>
      <c r="D150" s="47">
        <v>39208</v>
      </c>
      <c r="E150" s="36" t="s">
        <v>1457</v>
      </c>
      <c r="F150" s="36" t="s">
        <v>1462</v>
      </c>
      <c r="G150" s="48">
        <v>39240</v>
      </c>
      <c r="H150" s="154" t="s">
        <v>687</v>
      </c>
      <c r="I150" s="53"/>
      <c r="J150" s="49" t="s">
        <v>1741</v>
      </c>
      <c r="K150" s="49"/>
      <c r="L150" s="54">
        <v>6.95</v>
      </c>
      <c r="M150" s="142">
        <v>0</v>
      </c>
      <c r="N150" s="141">
        <f t="shared" si="2"/>
        <v>0</v>
      </c>
    </row>
    <row r="151" spans="1:14" ht="33.75" customHeight="1">
      <c r="A151" s="51" t="s">
        <v>684</v>
      </c>
      <c r="B151" s="36" t="s">
        <v>685</v>
      </c>
      <c r="C151" s="36" t="s">
        <v>1442</v>
      </c>
      <c r="D151" s="47">
        <v>39208</v>
      </c>
      <c r="E151" s="36" t="s">
        <v>1457</v>
      </c>
      <c r="F151" s="36" t="s">
        <v>1462</v>
      </c>
      <c r="G151" s="36">
        <v>8</v>
      </c>
      <c r="H151" s="154" t="s">
        <v>688</v>
      </c>
      <c r="I151" s="53"/>
      <c r="J151" s="49" t="s">
        <v>1741</v>
      </c>
      <c r="K151" s="49"/>
      <c r="L151" s="54">
        <v>25.95</v>
      </c>
      <c r="M151" s="142">
        <v>0</v>
      </c>
      <c r="N151" s="141">
        <f t="shared" si="2"/>
        <v>0</v>
      </c>
    </row>
    <row r="152" spans="1:14" ht="33.75" customHeight="1">
      <c r="A152" s="51" t="s">
        <v>684</v>
      </c>
      <c r="B152" s="36" t="s">
        <v>685</v>
      </c>
      <c r="C152" s="36" t="s">
        <v>1885</v>
      </c>
      <c r="D152" s="47">
        <v>39208</v>
      </c>
      <c r="E152" s="36" t="s">
        <v>1457</v>
      </c>
      <c r="F152" s="36" t="s">
        <v>1462</v>
      </c>
      <c r="G152" s="36">
        <v>8</v>
      </c>
      <c r="H152" s="154" t="s">
        <v>689</v>
      </c>
      <c r="I152" s="53"/>
      <c r="J152" s="49" t="s">
        <v>1741</v>
      </c>
      <c r="K152" s="49"/>
      <c r="L152" s="54">
        <v>49.5</v>
      </c>
      <c r="M152" s="142">
        <v>0</v>
      </c>
      <c r="N152" s="141">
        <f t="shared" si="2"/>
        <v>0</v>
      </c>
    </row>
    <row r="153" spans="1:14" ht="24.75" customHeight="1">
      <c r="A153" s="114" t="s">
        <v>690</v>
      </c>
      <c r="B153" s="12" t="s">
        <v>691</v>
      </c>
      <c r="C153" s="12" t="s">
        <v>1463</v>
      </c>
      <c r="D153" s="115">
        <v>39177</v>
      </c>
      <c r="E153" s="12" t="s">
        <v>1457</v>
      </c>
      <c r="F153" s="12" t="s">
        <v>1406</v>
      </c>
      <c r="G153" s="12" t="s">
        <v>1446</v>
      </c>
      <c r="H153" s="155" t="s">
        <v>692</v>
      </c>
      <c r="I153" s="116"/>
      <c r="J153" s="117" t="s">
        <v>1742</v>
      </c>
      <c r="K153" s="117"/>
      <c r="L153" s="119">
        <v>5.95</v>
      </c>
      <c r="M153" s="142">
        <v>0</v>
      </c>
      <c r="N153" s="141">
        <f t="shared" si="2"/>
        <v>0</v>
      </c>
    </row>
    <row r="154" spans="1:14" s="17" customFormat="1" ht="31.5" customHeight="1">
      <c r="A154" s="234" t="s">
        <v>1744</v>
      </c>
      <c r="B154" s="234"/>
      <c r="C154" s="234"/>
      <c r="D154" s="234"/>
      <c r="E154" s="234"/>
      <c r="F154" s="234"/>
      <c r="G154" s="234"/>
      <c r="H154" s="234"/>
      <c r="I154" s="234"/>
      <c r="J154" s="234"/>
      <c r="K154" s="234"/>
      <c r="L154" s="234"/>
      <c r="M154" s="234"/>
      <c r="N154" s="234"/>
    </row>
    <row r="155" spans="1:14" s="17" customFormat="1" ht="31.5" customHeight="1">
      <c r="A155" s="51" t="s">
        <v>2954</v>
      </c>
      <c r="B155" s="36" t="s">
        <v>2955</v>
      </c>
      <c r="C155" s="36"/>
      <c r="D155" s="162" t="s">
        <v>2956</v>
      </c>
      <c r="E155" s="36">
        <v>30</v>
      </c>
      <c r="F155" s="36" t="s">
        <v>1462</v>
      </c>
      <c r="G155" s="193">
        <v>8</v>
      </c>
      <c r="H155" s="154">
        <v>9780531267356</v>
      </c>
      <c r="I155" s="204"/>
      <c r="J155" s="147" t="s">
        <v>2953</v>
      </c>
      <c r="K155" s="49"/>
      <c r="L155" s="54">
        <v>5.95</v>
      </c>
      <c r="M155" s="142">
        <v>0</v>
      </c>
      <c r="N155" s="141">
        <f aca="true" t="shared" si="3" ref="N155:N172">SUM(L155*M155)</f>
        <v>0</v>
      </c>
    </row>
    <row r="156" spans="1:14" s="17" customFormat="1" ht="31.5" customHeight="1">
      <c r="A156" s="51" t="s">
        <v>2244</v>
      </c>
      <c r="B156" s="36" t="s">
        <v>2242</v>
      </c>
      <c r="C156" s="36" t="s">
        <v>1463</v>
      </c>
      <c r="D156" s="47">
        <v>39514</v>
      </c>
      <c r="E156" s="36">
        <v>530</v>
      </c>
      <c r="F156" s="36" t="s">
        <v>1401</v>
      </c>
      <c r="G156" s="36" t="s">
        <v>1906</v>
      </c>
      <c r="H156" s="154" t="s">
        <v>2243</v>
      </c>
      <c r="I156" s="53"/>
      <c r="J156" s="147" t="s">
        <v>1754</v>
      </c>
      <c r="K156" s="49"/>
      <c r="L156" s="54">
        <v>3.99</v>
      </c>
      <c r="M156" s="142">
        <v>0</v>
      </c>
      <c r="N156" s="141">
        <f t="shared" si="3"/>
        <v>0</v>
      </c>
    </row>
    <row r="157" spans="1:14" s="22" customFormat="1" ht="36" customHeight="1">
      <c r="A157" s="51" t="s">
        <v>2318</v>
      </c>
      <c r="B157" s="36" t="s">
        <v>635</v>
      </c>
      <c r="C157" s="36" t="s">
        <v>1578</v>
      </c>
      <c r="D157" s="47">
        <v>39512</v>
      </c>
      <c r="E157" s="36">
        <v>190</v>
      </c>
      <c r="F157" s="36" t="s">
        <v>1439</v>
      </c>
      <c r="G157" s="36">
        <v>14</v>
      </c>
      <c r="H157" s="154">
        <v>9780590680363</v>
      </c>
      <c r="I157" s="53"/>
      <c r="J157" s="164" t="s">
        <v>2319</v>
      </c>
      <c r="K157" s="49"/>
      <c r="L157" s="54">
        <v>6.95</v>
      </c>
      <c r="M157" s="142"/>
      <c r="N157" s="141">
        <f t="shared" si="3"/>
        <v>0</v>
      </c>
    </row>
    <row r="158" spans="1:14" s="22" customFormat="1" ht="36" customHeight="1">
      <c r="A158" s="51" t="s">
        <v>2253</v>
      </c>
      <c r="B158" s="36" t="s">
        <v>2254</v>
      </c>
      <c r="C158" s="12"/>
      <c r="D158" s="47">
        <v>39544</v>
      </c>
      <c r="E158" s="36">
        <v>580</v>
      </c>
      <c r="F158" s="36" t="s">
        <v>1471</v>
      </c>
      <c r="G158" s="36" t="s">
        <v>1647</v>
      </c>
      <c r="H158" s="154" t="s">
        <v>2255</v>
      </c>
      <c r="I158" s="53"/>
      <c r="J158" s="148" t="s">
        <v>2256</v>
      </c>
      <c r="K158" s="49"/>
      <c r="L158" s="54">
        <v>5.95</v>
      </c>
      <c r="M158" s="142"/>
      <c r="N158" s="141">
        <f t="shared" si="3"/>
        <v>0</v>
      </c>
    </row>
    <row r="159" spans="1:14" s="22" customFormat="1" ht="36" customHeight="1">
      <c r="A159" s="51" t="s">
        <v>2460</v>
      </c>
      <c r="B159" s="36" t="s">
        <v>2461</v>
      </c>
      <c r="C159" s="12" t="s">
        <v>2299</v>
      </c>
      <c r="D159" s="47" t="s">
        <v>2462</v>
      </c>
      <c r="E159" s="36">
        <v>350</v>
      </c>
      <c r="F159" s="36" t="s">
        <v>1439</v>
      </c>
      <c r="G159" s="36">
        <v>14</v>
      </c>
      <c r="H159" s="154">
        <v>9780439409049</v>
      </c>
      <c r="I159" s="53"/>
      <c r="J159" s="175" t="s">
        <v>2463</v>
      </c>
      <c r="K159" s="49"/>
      <c r="L159" s="54">
        <v>3.95</v>
      </c>
      <c r="M159" s="142"/>
      <c r="N159" s="141">
        <f t="shared" si="3"/>
        <v>0</v>
      </c>
    </row>
    <row r="160" spans="1:14" s="22" customFormat="1" ht="36" customHeight="1">
      <c r="A160" s="114" t="s">
        <v>2358</v>
      </c>
      <c r="B160" s="12" t="s">
        <v>2355</v>
      </c>
      <c r="C160" s="12" t="s">
        <v>2299</v>
      </c>
      <c r="D160" s="115">
        <v>39544</v>
      </c>
      <c r="E160" s="12">
        <v>100</v>
      </c>
      <c r="F160" s="12" t="s">
        <v>1471</v>
      </c>
      <c r="G160" s="12" t="s">
        <v>1647</v>
      </c>
      <c r="H160" s="155">
        <v>9780439086417</v>
      </c>
      <c r="I160" s="116"/>
      <c r="J160" s="44" t="s">
        <v>2356</v>
      </c>
      <c r="K160" s="117"/>
      <c r="L160" s="119">
        <v>5.5</v>
      </c>
      <c r="M160" s="142"/>
      <c r="N160" s="141">
        <f t="shared" si="3"/>
        <v>0</v>
      </c>
    </row>
    <row r="161" spans="1:14" s="22" customFormat="1" ht="36" customHeight="1">
      <c r="A161" s="114" t="s">
        <v>2359</v>
      </c>
      <c r="B161" s="12" t="s">
        <v>2355</v>
      </c>
      <c r="C161" s="12" t="s">
        <v>2299</v>
      </c>
      <c r="D161" s="115">
        <v>39544</v>
      </c>
      <c r="E161" s="12">
        <v>560</v>
      </c>
      <c r="F161" s="12" t="s">
        <v>1464</v>
      </c>
      <c r="G161" s="12" t="s">
        <v>1906</v>
      </c>
      <c r="H161" s="155">
        <v>9780439898164</v>
      </c>
      <c r="I161" s="116"/>
      <c r="J161" s="176" t="s">
        <v>2361</v>
      </c>
      <c r="K161" s="117"/>
      <c r="L161" s="119">
        <v>5.5</v>
      </c>
      <c r="M161" s="142"/>
      <c r="N161" s="141">
        <f t="shared" si="3"/>
        <v>0</v>
      </c>
    </row>
    <row r="162" spans="1:14" s="22" customFormat="1" ht="41.25" customHeight="1">
      <c r="A162" s="114" t="s">
        <v>2952</v>
      </c>
      <c r="B162" s="12"/>
      <c r="C162" s="12"/>
      <c r="D162" s="12"/>
      <c r="E162" s="12">
        <v>90</v>
      </c>
      <c r="F162" s="12" t="s">
        <v>1458</v>
      </c>
      <c r="G162" s="194">
        <v>4</v>
      </c>
      <c r="H162" s="155">
        <v>9780531267325</v>
      </c>
      <c r="I162" s="116"/>
      <c r="J162" s="203" t="s">
        <v>2953</v>
      </c>
      <c r="K162" s="117"/>
      <c r="L162" s="119">
        <v>5.95</v>
      </c>
      <c r="M162" s="142"/>
      <c r="N162" s="141">
        <f t="shared" si="3"/>
        <v>0</v>
      </c>
    </row>
    <row r="163" spans="1:14" s="22" customFormat="1" ht="36" customHeight="1">
      <c r="A163" s="51" t="s">
        <v>1745</v>
      </c>
      <c r="B163" s="36" t="s">
        <v>1746</v>
      </c>
      <c r="C163" s="36" t="s">
        <v>1539</v>
      </c>
      <c r="D163" s="47">
        <v>39178</v>
      </c>
      <c r="E163" s="36">
        <v>490</v>
      </c>
      <c r="F163" s="36" t="s">
        <v>1401</v>
      </c>
      <c r="G163" s="36" t="s">
        <v>1428</v>
      </c>
      <c r="H163" s="154" t="s">
        <v>1747</v>
      </c>
      <c r="I163" s="53"/>
      <c r="J163" s="56" t="s">
        <v>1754</v>
      </c>
      <c r="K163" s="49"/>
      <c r="L163" s="54">
        <v>4.99</v>
      </c>
      <c r="M163" s="142">
        <v>0</v>
      </c>
      <c r="N163" s="141">
        <f t="shared" si="3"/>
        <v>0</v>
      </c>
    </row>
    <row r="164" spans="1:14" s="22" customFormat="1" ht="24.75" customHeight="1">
      <c r="A164" s="51" t="s">
        <v>1748</v>
      </c>
      <c r="B164" s="36" t="s">
        <v>1749</v>
      </c>
      <c r="C164" s="36" t="s">
        <v>1521</v>
      </c>
      <c r="D164" s="47">
        <v>39178</v>
      </c>
      <c r="E164" s="36">
        <v>230</v>
      </c>
      <c r="F164" s="36" t="s">
        <v>1451</v>
      </c>
      <c r="G164" s="36">
        <v>16</v>
      </c>
      <c r="H164" s="154" t="s">
        <v>1750</v>
      </c>
      <c r="I164" s="53"/>
      <c r="J164" s="49" t="s">
        <v>1755</v>
      </c>
      <c r="K164" s="49"/>
      <c r="L164" s="54">
        <v>5.99</v>
      </c>
      <c r="M164" s="142">
        <v>0</v>
      </c>
      <c r="N164" s="141">
        <f t="shared" si="3"/>
        <v>0</v>
      </c>
    </row>
    <row r="165" spans="1:14" s="1" customFormat="1" ht="45" customHeight="1">
      <c r="A165" s="51" t="s">
        <v>2249</v>
      </c>
      <c r="B165" s="36" t="s">
        <v>2250</v>
      </c>
      <c r="C165" s="12"/>
      <c r="D165" s="47">
        <v>39512</v>
      </c>
      <c r="E165" s="36">
        <v>150</v>
      </c>
      <c r="F165" s="36" t="s">
        <v>658</v>
      </c>
      <c r="G165" s="36">
        <v>12</v>
      </c>
      <c r="H165" s="154" t="s">
        <v>2251</v>
      </c>
      <c r="I165" s="53"/>
      <c r="J165" s="49" t="s">
        <v>2252</v>
      </c>
      <c r="K165" s="49"/>
      <c r="L165" s="54">
        <v>4.95</v>
      </c>
      <c r="M165" s="142"/>
      <c r="N165" s="141">
        <f t="shared" si="3"/>
        <v>0</v>
      </c>
    </row>
    <row r="166" spans="1:14" s="17" customFormat="1" ht="21" customHeight="1">
      <c r="A166" s="51" t="s">
        <v>1751</v>
      </c>
      <c r="B166" s="36" t="s">
        <v>1752</v>
      </c>
      <c r="C166" s="36" t="s">
        <v>665</v>
      </c>
      <c r="D166" s="47">
        <v>39147</v>
      </c>
      <c r="E166" s="36">
        <v>330</v>
      </c>
      <c r="F166" s="36" t="s">
        <v>1468</v>
      </c>
      <c r="G166" s="36">
        <v>24</v>
      </c>
      <c r="H166" s="154" t="s">
        <v>1753</v>
      </c>
      <c r="I166" s="53"/>
      <c r="J166" s="49" t="s">
        <v>1756</v>
      </c>
      <c r="K166" s="49"/>
      <c r="L166" s="54">
        <v>3.95</v>
      </c>
      <c r="M166" s="142">
        <v>0</v>
      </c>
      <c r="N166" s="141">
        <f t="shared" si="3"/>
        <v>0</v>
      </c>
    </row>
    <row r="167" spans="1:14" s="17" customFormat="1" ht="21" customHeight="1">
      <c r="A167" s="51" t="s">
        <v>2474</v>
      </c>
      <c r="B167" s="36" t="s">
        <v>2475</v>
      </c>
      <c r="C167" s="36" t="s">
        <v>1463</v>
      </c>
      <c r="D167" s="47" t="s">
        <v>2476</v>
      </c>
      <c r="E167" s="36">
        <v>620</v>
      </c>
      <c r="F167" s="36" t="s">
        <v>1728</v>
      </c>
      <c r="G167" s="36" t="s">
        <v>1101</v>
      </c>
      <c r="H167" s="154">
        <v>9780545075312</v>
      </c>
      <c r="I167" s="53"/>
      <c r="J167" s="49" t="s">
        <v>2477</v>
      </c>
      <c r="K167" s="49"/>
      <c r="L167" s="54">
        <v>6.95</v>
      </c>
      <c r="M167" s="142"/>
      <c r="N167" s="141">
        <f t="shared" si="3"/>
        <v>0</v>
      </c>
    </row>
    <row r="168" spans="1:14" s="17" customFormat="1" ht="21" customHeight="1">
      <c r="A168" s="51" t="s">
        <v>2478</v>
      </c>
      <c r="B168" s="36" t="s">
        <v>2479</v>
      </c>
      <c r="C168" s="36" t="s">
        <v>2480</v>
      </c>
      <c r="D168" s="47" t="s">
        <v>2445</v>
      </c>
      <c r="E168" s="36">
        <v>80</v>
      </c>
      <c r="F168" s="36" t="s">
        <v>1426</v>
      </c>
      <c r="G168" s="36">
        <v>10</v>
      </c>
      <c r="H168" s="154">
        <v>9780590449489</v>
      </c>
      <c r="I168" s="53"/>
      <c r="J168" s="49" t="s">
        <v>2481</v>
      </c>
      <c r="K168" s="49"/>
      <c r="L168" s="54">
        <v>3.99</v>
      </c>
      <c r="M168" s="142"/>
      <c r="N168" s="141">
        <f t="shared" si="3"/>
        <v>0</v>
      </c>
    </row>
    <row r="169" spans="1:14" s="17" customFormat="1" ht="26.25" customHeight="1">
      <c r="A169" s="51" t="s">
        <v>2343</v>
      </c>
      <c r="B169" s="36" t="s">
        <v>1229</v>
      </c>
      <c r="C169" s="36" t="s">
        <v>1539</v>
      </c>
      <c r="D169" s="47">
        <v>39512</v>
      </c>
      <c r="E169" s="36">
        <v>530</v>
      </c>
      <c r="F169" s="36" t="s">
        <v>1464</v>
      </c>
      <c r="G169" s="36" t="s">
        <v>1906</v>
      </c>
      <c r="H169" s="154">
        <v>9780545077835</v>
      </c>
      <c r="I169" s="53"/>
      <c r="J169" s="49" t="s">
        <v>2339</v>
      </c>
      <c r="K169" s="49"/>
      <c r="L169" s="54">
        <v>3.99</v>
      </c>
      <c r="M169" s="142"/>
      <c r="N169" s="141">
        <f t="shared" si="3"/>
        <v>0</v>
      </c>
    </row>
    <row r="170" spans="1:14" s="17" customFormat="1" ht="29.25" customHeight="1">
      <c r="A170" s="51" t="s">
        <v>2398</v>
      </c>
      <c r="B170" s="36" t="s">
        <v>2399</v>
      </c>
      <c r="C170" s="36" t="s">
        <v>515</v>
      </c>
      <c r="D170" s="47">
        <v>39574</v>
      </c>
      <c r="E170" s="36">
        <v>280</v>
      </c>
      <c r="F170" s="36" t="s">
        <v>1824</v>
      </c>
      <c r="G170" s="36" t="s">
        <v>1787</v>
      </c>
      <c r="H170" s="154">
        <v>9780439684026</v>
      </c>
      <c r="I170" s="53" t="s">
        <v>2400</v>
      </c>
      <c r="J170" s="49" t="s">
        <v>2400</v>
      </c>
      <c r="K170" s="49"/>
      <c r="L170" s="54">
        <v>3.99</v>
      </c>
      <c r="M170" s="142"/>
      <c r="N170" s="141">
        <f t="shared" si="3"/>
        <v>0</v>
      </c>
    </row>
    <row r="171" spans="1:14" s="17" customFormat="1" ht="21" customHeight="1">
      <c r="A171" s="51" t="s">
        <v>2382</v>
      </c>
      <c r="B171" s="36" t="s">
        <v>2383</v>
      </c>
      <c r="C171" s="36" t="s">
        <v>515</v>
      </c>
      <c r="D171" s="47">
        <v>39512</v>
      </c>
      <c r="E171" s="36">
        <v>470</v>
      </c>
      <c r="F171" s="36" t="s">
        <v>1824</v>
      </c>
      <c r="G171" s="36" t="s">
        <v>1787</v>
      </c>
      <c r="H171" s="154">
        <v>9780590400251</v>
      </c>
      <c r="I171" s="53"/>
      <c r="J171" s="49" t="s">
        <v>2375</v>
      </c>
      <c r="K171" s="49"/>
      <c r="L171" s="54">
        <v>4.99</v>
      </c>
      <c r="M171" s="142"/>
      <c r="N171" s="141">
        <f t="shared" si="3"/>
        <v>0</v>
      </c>
    </row>
    <row r="172" spans="1:14" s="17" customFormat="1" ht="32.25" customHeight="1">
      <c r="A172" s="51" t="s">
        <v>2384</v>
      </c>
      <c r="B172" s="36" t="s">
        <v>108</v>
      </c>
      <c r="C172" s="36" t="s">
        <v>515</v>
      </c>
      <c r="D172" s="47">
        <v>39512</v>
      </c>
      <c r="E172" s="36">
        <v>520</v>
      </c>
      <c r="F172" s="36" t="s">
        <v>1824</v>
      </c>
      <c r="G172" s="36" t="s">
        <v>1787</v>
      </c>
      <c r="H172" s="154">
        <v>9780590414272</v>
      </c>
      <c r="I172" s="53"/>
      <c r="J172" s="49" t="s">
        <v>2385</v>
      </c>
      <c r="K172" s="49"/>
      <c r="L172" s="54">
        <v>6.99</v>
      </c>
      <c r="M172" s="142"/>
      <c r="N172" s="141">
        <f t="shared" si="3"/>
        <v>0</v>
      </c>
    </row>
    <row r="173" spans="1:14" s="17" customFormat="1" ht="33.75" customHeight="1">
      <c r="A173" s="235" t="s">
        <v>1773</v>
      </c>
      <c r="B173" s="235"/>
      <c r="C173" s="235"/>
      <c r="D173" s="235"/>
      <c r="E173" s="235"/>
      <c r="F173" s="235"/>
      <c r="G173" s="235"/>
      <c r="H173" s="235"/>
      <c r="I173" s="235"/>
      <c r="J173" s="235"/>
      <c r="K173" s="235"/>
      <c r="L173" s="235"/>
      <c r="M173" s="235"/>
      <c r="N173" s="235"/>
    </row>
    <row r="174" spans="1:14" s="22" customFormat="1" ht="36" customHeight="1">
      <c r="A174" s="114" t="s">
        <v>1774</v>
      </c>
      <c r="B174" s="12" t="s">
        <v>1775</v>
      </c>
      <c r="C174" s="12" t="s">
        <v>1776</v>
      </c>
      <c r="D174" s="115">
        <v>39179</v>
      </c>
      <c r="E174" s="12">
        <v>370</v>
      </c>
      <c r="F174" s="12" t="s">
        <v>1471</v>
      </c>
      <c r="G174" s="12" t="s">
        <v>1472</v>
      </c>
      <c r="H174" s="155" t="s">
        <v>1777</v>
      </c>
      <c r="I174" s="116"/>
      <c r="J174" s="117" t="s">
        <v>1782</v>
      </c>
      <c r="K174" s="117"/>
      <c r="L174" s="119">
        <v>4.5</v>
      </c>
      <c r="M174" s="142">
        <v>0</v>
      </c>
      <c r="N174" s="141">
        <f>SUM(L174*M174)</f>
        <v>0</v>
      </c>
    </row>
    <row r="175" spans="1:14" s="22" customFormat="1" ht="36" customHeight="1">
      <c r="A175" s="114" t="s">
        <v>2282</v>
      </c>
      <c r="B175" s="12" t="s">
        <v>1408</v>
      </c>
      <c r="C175" s="12"/>
      <c r="D175" s="115">
        <v>39543</v>
      </c>
      <c r="E175" s="12">
        <v>450</v>
      </c>
      <c r="F175" s="12" t="s">
        <v>1468</v>
      </c>
      <c r="G175" s="12" t="s">
        <v>1647</v>
      </c>
      <c r="H175" s="155">
        <v>9780439287203</v>
      </c>
      <c r="I175" s="116"/>
      <c r="J175" s="117" t="s">
        <v>2283</v>
      </c>
      <c r="K175" s="117"/>
      <c r="L175" s="119">
        <v>5.95</v>
      </c>
      <c r="M175" s="142"/>
      <c r="N175" s="141">
        <f>SUM(L175*M175)</f>
        <v>0</v>
      </c>
    </row>
    <row r="176" spans="1:14" s="22" customFormat="1" ht="24.75" customHeight="1">
      <c r="A176" s="114" t="s">
        <v>1778</v>
      </c>
      <c r="B176" s="12" t="s">
        <v>1779</v>
      </c>
      <c r="C176" s="12" t="s">
        <v>1780</v>
      </c>
      <c r="D176" s="115">
        <v>39178</v>
      </c>
      <c r="E176" s="12">
        <v>700</v>
      </c>
      <c r="F176" s="12" t="s">
        <v>1406</v>
      </c>
      <c r="G176" s="12" t="s">
        <v>1446</v>
      </c>
      <c r="H176" s="155" t="s">
        <v>1781</v>
      </c>
      <c r="I176" s="116"/>
      <c r="J176" s="117" t="s">
        <v>1783</v>
      </c>
      <c r="K176" s="117"/>
      <c r="L176" s="119">
        <v>4.95</v>
      </c>
      <c r="M176" s="142">
        <v>0</v>
      </c>
      <c r="N176" s="141">
        <f>SUM(L176*M176)</f>
        <v>0</v>
      </c>
    </row>
    <row r="177" spans="1:14" s="1" customFormat="1" ht="61.5" customHeight="1">
      <c r="A177" s="51" t="s">
        <v>1788</v>
      </c>
      <c r="B177" s="36" t="s">
        <v>1266</v>
      </c>
      <c r="C177" s="36" t="s">
        <v>1438</v>
      </c>
      <c r="D177" s="47" t="s">
        <v>1267</v>
      </c>
      <c r="E177" s="36" t="s">
        <v>1268</v>
      </c>
      <c r="F177" s="36" t="s">
        <v>1468</v>
      </c>
      <c r="G177" s="36">
        <v>24</v>
      </c>
      <c r="H177" s="154" t="s">
        <v>1269</v>
      </c>
      <c r="I177" s="53"/>
      <c r="J177" s="49" t="s">
        <v>1270</v>
      </c>
      <c r="K177" s="49"/>
      <c r="L177" s="54">
        <v>16.95</v>
      </c>
      <c r="M177" s="142">
        <v>0</v>
      </c>
      <c r="N177" s="141">
        <f>SUM(L177*M177)</f>
        <v>0</v>
      </c>
    </row>
    <row r="178" spans="1:14" s="17" customFormat="1" ht="21" customHeight="1">
      <c r="A178" s="19">
        <v>2</v>
      </c>
      <c r="B178" s="236" t="s">
        <v>1709</v>
      </c>
      <c r="C178" s="236"/>
      <c r="D178" s="236"/>
      <c r="E178" s="236"/>
      <c r="F178" s="236"/>
      <c r="G178" s="236"/>
      <c r="H178" s="236"/>
      <c r="I178" s="236"/>
      <c r="J178" s="236"/>
      <c r="K178" s="236"/>
      <c r="L178" s="236"/>
      <c r="M178" s="236"/>
      <c r="N178" s="236"/>
    </row>
    <row r="179" spans="1:14" ht="24.75" customHeight="1">
      <c r="A179" s="237" t="s">
        <v>1710</v>
      </c>
      <c r="B179" s="237"/>
      <c r="C179" s="237"/>
      <c r="D179" s="237"/>
      <c r="E179" s="237"/>
      <c r="F179" s="237"/>
      <c r="G179" s="237"/>
      <c r="H179" s="237"/>
      <c r="I179" s="237"/>
      <c r="J179" s="237"/>
      <c r="K179" s="237"/>
      <c r="L179" s="237"/>
      <c r="M179" s="237"/>
      <c r="N179" s="237"/>
    </row>
    <row r="180" spans="1:14" ht="24.75" customHeight="1">
      <c r="A180" s="235" t="s">
        <v>1771</v>
      </c>
      <c r="B180" s="235"/>
      <c r="C180" s="235"/>
      <c r="D180" s="235"/>
      <c r="E180" s="235"/>
      <c r="F180" s="235"/>
      <c r="G180" s="235"/>
      <c r="H180" s="235"/>
      <c r="I180" s="235"/>
      <c r="J180" s="235"/>
      <c r="K180" s="235"/>
      <c r="L180" s="235"/>
      <c r="M180" s="235"/>
      <c r="N180" s="235"/>
    </row>
    <row r="181" spans="1:14" ht="24.75" customHeight="1">
      <c r="A181" s="114" t="s">
        <v>2276</v>
      </c>
      <c r="B181" s="160" t="s">
        <v>611</v>
      </c>
      <c r="C181" s="12"/>
      <c r="D181" s="115">
        <v>39512</v>
      </c>
      <c r="E181" s="12">
        <v>120</v>
      </c>
      <c r="F181" s="160" t="s">
        <v>1471</v>
      </c>
      <c r="G181" s="160" t="s">
        <v>1647</v>
      </c>
      <c r="H181" s="155">
        <v>9780439686174</v>
      </c>
      <c r="I181" s="116"/>
      <c r="J181" s="161" t="s">
        <v>2277</v>
      </c>
      <c r="K181" s="117"/>
      <c r="L181" s="119">
        <v>6.95</v>
      </c>
      <c r="M181" s="142">
        <v>0</v>
      </c>
      <c r="N181" s="141">
        <f>SUM(L181*M181)</f>
        <v>0</v>
      </c>
    </row>
    <row r="182" spans="1:14" ht="37.5" customHeight="1">
      <c r="A182" s="114" t="s">
        <v>2494</v>
      </c>
      <c r="B182" s="160" t="s">
        <v>2495</v>
      </c>
      <c r="C182" s="12" t="s">
        <v>2418</v>
      </c>
      <c r="D182" s="115" t="s">
        <v>2449</v>
      </c>
      <c r="E182" s="12">
        <v>380</v>
      </c>
      <c r="F182" s="160" t="s">
        <v>1471</v>
      </c>
      <c r="G182" s="160" t="s">
        <v>1647</v>
      </c>
      <c r="H182" s="155">
        <v>9780590448482</v>
      </c>
      <c r="I182" s="116"/>
      <c r="J182" s="161" t="s">
        <v>2496</v>
      </c>
      <c r="K182" s="117"/>
      <c r="L182" s="119">
        <v>5.99</v>
      </c>
      <c r="M182" s="142">
        <v>0</v>
      </c>
      <c r="N182" s="141">
        <f>SUM(L182*M182)</f>
        <v>0</v>
      </c>
    </row>
    <row r="183" spans="1:14" ht="24.75" customHeight="1">
      <c r="A183" s="235" t="s">
        <v>1272</v>
      </c>
      <c r="B183" s="235"/>
      <c r="C183" s="235"/>
      <c r="D183" s="235"/>
      <c r="E183" s="235"/>
      <c r="F183" s="235"/>
      <c r="G183" s="235"/>
      <c r="H183" s="235"/>
      <c r="I183" s="235"/>
      <c r="J183" s="235"/>
      <c r="K183" s="235"/>
      <c r="L183" s="235"/>
      <c r="M183" s="235"/>
      <c r="N183" s="235"/>
    </row>
    <row r="184" spans="1:14" ht="24.75" customHeight="1">
      <c r="A184" s="114" t="s">
        <v>1273</v>
      </c>
      <c r="B184" s="12" t="s">
        <v>669</v>
      </c>
      <c r="C184" s="12" t="s">
        <v>1274</v>
      </c>
      <c r="D184" s="115">
        <v>39241</v>
      </c>
      <c r="E184" s="12">
        <v>860</v>
      </c>
      <c r="F184" s="12" t="s">
        <v>1275</v>
      </c>
      <c r="G184" s="12">
        <v>40</v>
      </c>
      <c r="H184" s="155" t="s">
        <v>1276</v>
      </c>
      <c r="I184" s="116"/>
      <c r="J184" s="44" t="s">
        <v>1277</v>
      </c>
      <c r="K184" s="117"/>
      <c r="L184" s="119">
        <v>4.95</v>
      </c>
      <c r="M184" s="142">
        <v>0</v>
      </c>
      <c r="N184" s="141">
        <f>SUM(L184*M184)</f>
        <v>0</v>
      </c>
    </row>
    <row r="185" spans="1:14" ht="24.75" customHeight="1">
      <c r="A185" s="235" t="s">
        <v>1278</v>
      </c>
      <c r="B185" s="235"/>
      <c r="C185" s="235"/>
      <c r="D185" s="235"/>
      <c r="E185" s="235"/>
      <c r="F185" s="235"/>
      <c r="G185" s="235"/>
      <c r="H185" s="235"/>
      <c r="I185" s="235"/>
      <c r="J185" s="235"/>
      <c r="K185" s="235"/>
      <c r="L185" s="235"/>
      <c r="M185" s="235"/>
      <c r="N185" s="235"/>
    </row>
    <row r="186" spans="1:14" ht="24.75" customHeight="1">
      <c r="A186" s="114" t="s">
        <v>2011</v>
      </c>
      <c r="B186" s="12" t="s">
        <v>1279</v>
      </c>
      <c r="C186" s="12" t="s">
        <v>1280</v>
      </c>
      <c r="D186" s="115">
        <v>39146</v>
      </c>
      <c r="E186" s="12">
        <v>520</v>
      </c>
      <c r="F186" s="12" t="s">
        <v>1451</v>
      </c>
      <c r="G186" s="12">
        <v>16</v>
      </c>
      <c r="H186" s="155" t="s">
        <v>1281</v>
      </c>
      <c r="I186" s="116"/>
      <c r="J186" s="44" t="s">
        <v>1283</v>
      </c>
      <c r="K186" s="117"/>
      <c r="L186" s="119">
        <v>4.95</v>
      </c>
      <c r="M186" s="142">
        <v>0</v>
      </c>
      <c r="N186" s="141">
        <f>SUM(L186*M186)</f>
        <v>0</v>
      </c>
    </row>
    <row r="187" spans="1:14" ht="24.75" customHeight="1">
      <c r="A187" s="114" t="s">
        <v>2376</v>
      </c>
      <c r="B187" s="12" t="s">
        <v>108</v>
      </c>
      <c r="C187" s="12" t="s">
        <v>515</v>
      </c>
      <c r="D187" s="115">
        <v>39512</v>
      </c>
      <c r="E187" s="12">
        <v>410</v>
      </c>
      <c r="F187" s="12" t="s">
        <v>1824</v>
      </c>
      <c r="G187" s="12" t="s">
        <v>1787</v>
      </c>
      <c r="H187" s="155" t="s">
        <v>1281</v>
      </c>
      <c r="I187" s="116"/>
      <c r="J187" s="44" t="s">
        <v>2377</v>
      </c>
      <c r="K187" s="117"/>
      <c r="L187" s="119">
        <v>6.99</v>
      </c>
      <c r="M187" s="142">
        <v>0</v>
      </c>
      <c r="N187" s="141">
        <f>SUM(L187*M187)</f>
        <v>0</v>
      </c>
    </row>
    <row r="188" spans="1:14" ht="24.75" customHeight="1">
      <c r="A188" s="19">
        <v>3</v>
      </c>
      <c r="B188" s="236" t="s">
        <v>2012</v>
      </c>
      <c r="C188" s="236"/>
      <c r="D188" s="236"/>
      <c r="E188" s="236"/>
      <c r="F188" s="236"/>
      <c r="G188" s="236"/>
      <c r="H188" s="236"/>
      <c r="I188" s="236"/>
      <c r="J188" s="236"/>
      <c r="K188" s="236"/>
      <c r="L188" s="236"/>
      <c r="M188" s="236"/>
      <c r="N188" s="236"/>
    </row>
    <row r="189" spans="1:14" ht="24.75" customHeight="1">
      <c r="A189" s="237" t="s">
        <v>2013</v>
      </c>
      <c r="B189" s="237"/>
      <c r="C189" s="237"/>
      <c r="D189" s="237"/>
      <c r="E189" s="237"/>
      <c r="F189" s="237"/>
      <c r="G189" s="237"/>
      <c r="H189" s="237"/>
      <c r="I189" s="237"/>
      <c r="J189" s="237"/>
      <c r="K189" s="237"/>
      <c r="L189" s="237"/>
      <c r="M189" s="237"/>
      <c r="N189" s="237"/>
    </row>
    <row r="190" spans="1:14" ht="24.75" customHeight="1">
      <c r="A190" s="51" t="s">
        <v>2014</v>
      </c>
      <c r="B190" s="36" t="s">
        <v>2015</v>
      </c>
      <c r="C190" s="36" t="s">
        <v>2016</v>
      </c>
      <c r="D190" s="47">
        <v>39209</v>
      </c>
      <c r="E190" s="36">
        <v>290</v>
      </c>
      <c r="F190" s="36" t="s">
        <v>1401</v>
      </c>
      <c r="G190" s="36" t="s">
        <v>1428</v>
      </c>
      <c r="H190" s="154" t="s">
        <v>2017</v>
      </c>
      <c r="I190" s="53"/>
      <c r="J190" s="43" t="s">
        <v>2054</v>
      </c>
      <c r="K190" s="49"/>
      <c r="L190" s="54">
        <v>5.95</v>
      </c>
      <c r="M190" s="142">
        <v>0</v>
      </c>
      <c r="N190" s="141">
        <f aca="true" t="shared" si="4" ref="N190:N211">SUM(L190*M190)</f>
        <v>0</v>
      </c>
    </row>
    <row r="191" spans="1:14" ht="24.75" customHeight="1">
      <c r="A191" s="51" t="s">
        <v>2014</v>
      </c>
      <c r="B191" s="36" t="s">
        <v>2015</v>
      </c>
      <c r="C191" s="36" t="s">
        <v>1467</v>
      </c>
      <c r="D191" s="47">
        <v>39179</v>
      </c>
      <c r="E191" s="36">
        <v>290</v>
      </c>
      <c r="F191" s="36" t="s">
        <v>1401</v>
      </c>
      <c r="G191" s="36" t="s">
        <v>1428</v>
      </c>
      <c r="H191" s="154" t="s">
        <v>2018</v>
      </c>
      <c r="I191" s="53"/>
      <c r="J191" s="43" t="s">
        <v>2054</v>
      </c>
      <c r="K191" s="49"/>
      <c r="L191" s="54">
        <v>5.95</v>
      </c>
      <c r="M191" s="142">
        <v>0</v>
      </c>
      <c r="N191" s="141">
        <f t="shared" si="4"/>
        <v>0</v>
      </c>
    </row>
    <row r="192" spans="1:14" s="22" customFormat="1" ht="24.75" customHeight="1">
      <c r="A192" s="51" t="s">
        <v>2870</v>
      </c>
      <c r="B192" s="36" t="s">
        <v>2871</v>
      </c>
      <c r="C192" s="36" t="s">
        <v>2861</v>
      </c>
      <c r="D192" s="47" t="s">
        <v>2445</v>
      </c>
      <c r="E192" s="36">
        <v>100</v>
      </c>
      <c r="F192" s="36" t="s">
        <v>1426</v>
      </c>
      <c r="G192" s="36">
        <v>10</v>
      </c>
      <c r="H192" s="154">
        <v>9780590436045</v>
      </c>
      <c r="I192" s="53"/>
      <c r="J192" s="43" t="s">
        <v>2872</v>
      </c>
      <c r="K192" s="49"/>
      <c r="L192" s="54">
        <v>5.5</v>
      </c>
      <c r="M192" s="142">
        <v>0</v>
      </c>
      <c r="N192" s="141">
        <f t="shared" si="4"/>
        <v>0</v>
      </c>
    </row>
    <row r="193" spans="1:14" ht="24.75" customHeight="1">
      <c r="A193" s="51" t="s">
        <v>2019</v>
      </c>
      <c r="B193" s="36" t="s">
        <v>2020</v>
      </c>
      <c r="C193" s="36" t="s">
        <v>2021</v>
      </c>
      <c r="D193" s="47">
        <v>39178</v>
      </c>
      <c r="E193" s="36">
        <v>500</v>
      </c>
      <c r="F193" s="36" t="s">
        <v>1471</v>
      </c>
      <c r="G193" s="36" t="s">
        <v>1472</v>
      </c>
      <c r="H193" s="154" t="s">
        <v>1726</v>
      </c>
      <c r="I193" s="53"/>
      <c r="J193" s="43" t="s">
        <v>2055</v>
      </c>
      <c r="K193" s="49"/>
      <c r="L193" s="54">
        <v>3.99</v>
      </c>
      <c r="M193" s="142">
        <v>0</v>
      </c>
      <c r="N193" s="141">
        <f t="shared" si="4"/>
        <v>0</v>
      </c>
    </row>
    <row r="194" spans="1:14" ht="24.75" customHeight="1">
      <c r="A194" s="51" t="s">
        <v>2022</v>
      </c>
      <c r="B194" s="36" t="s">
        <v>2023</v>
      </c>
      <c r="C194" s="36" t="s">
        <v>1539</v>
      </c>
      <c r="D194" s="47">
        <v>39178</v>
      </c>
      <c r="E194" s="36">
        <v>160</v>
      </c>
      <c r="F194" s="36" t="s">
        <v>1468</v>
      </c>
      <c r="G194" s="36" t="s">
        <v>1472</v>
      </c>
      <c r="H194" s="154" t="s">
        <v>2024</v>
      </c>
      <c r="I194" s="53"/>
      <c r="J194" s="43" t="s">
        <v>2056</v>
      </c>
      <c r="K194" s="49"/>
      <c r="L194" s="54">
        <v>6.95</v>
      </c>
      <c r="M194" s="142">
        <v>0</v>
      </c>
      <c r="N194" s="141">
        <f t="shared" si="4"/>
        <v>0</v>
      </c>
    </row>
    <row r="195" spans="1:14" s="17" customFormat="1" ht="21" customHeight="1">
      <c r="A195" s="51" t="s">
        <v>2280</v>
      </c>
      <c r="B195" s="162" t="s">
        <v>1079</v>
      </c>
      <c r="C195" s="12"/>
      <c r="D195" s="47">
        <v>39480</v>
      </c>
      <c r="E195" s="36">
        <v>580</v>
      </c>
      <c r="F195" s="162" t="s">
        <v>1464</v>
      </c>
      <c r="G195" s="162" t="s">
        <v>1906</v>
      </c>
      <c r="H195" s="154">
        <v>9780545108584</v>
      </c>
      <c r="I195" s="53"/>
      <c r="J195" s="43" t="s">
        <v>2281</v>
      </c>
      <c r="K195" s="49"/>
      <c r="L195" s="54">
        <v>4.95</v>
      </c>
      <c r="M195" s="142">
        <v>0</v>
      </c>
      <c r="N195" s="141">
        <f t="shared" si="4"/>
        <v>0</v>
      </c>
    </row>
    <row r="196" spans="1:14" s="17" customFormat="1" ht="27.75" customHeight="1">
      <c r="A196" s="51" t="s">
        <v>2464</v>
      </c>
      <c r="B196" s="162" t="s">
        <v>2465</v>
      </c>
      <c r="C196" s="12" t="s">
        <v>2317</v>
      </c>
      <c r="D196" s="47">
        <v>39482</v>
      </c>
      <c r="E196" s="36">
        <v>520</v>
      </c>
      <c r="F196" s="162" t="s">
        <v>1464</v>
      </c>
      <c r="G196" s="162" t="s">
        <v>1906</v>
      </c>
      <c r="H196" s="154">
        <v>9780590449922</v>
      </c>
      <c r="I196" s="53"/>
      <c r="J196" s="43" t="s">
        <v>2466</v>
      </c>
      <c r="K196" s="49"/>
      <c r="L196" s="54">
        <v>5.95</v>
      </c>
      <c r="M196" s="142">
        <v>0</v>
      </c>
      <c r="N196" s="141">
        <f t="shared" si="4"/>
        <v>0</v>
      </c>
    </row>
    <row r="197" spans="1:14" s="17" customFormat="1" ht="34.5" customHeight="1">
      <c r="A197" s="51" t="s">
        <v>1829</v>
      </c>
      <c r="B197" s="162" t="s">
        <v>2492</v>
      </c>
      <c r="C197" s="12" t="s">
        <v>2423</v>
      </c>
      <c r="D197" s="47">
        <v>39513</v>
      </c>
      <c r="E197" s="36">
        <v>310</v>
      </c>
      <c r="F197" s="162" t="s">
        <v>1439</v>
      </c>
      <c r="G197" s="162">
        <v>14</v>
      </c>
      <c r="H197" s="154">
        <v>9780590959933</v>
      </c>
      <c r="I197" s="53"/>
      <c r="J197" s="43" t="s">
        <v>2493</v>
      </c>
      <c r="K197" s="49"/>
      <c r="L197" s="54">
        <v>5.95</v>
      </c>
      <c r="M197" s="142">
        <v>0</v>
      </c>
      <c r="N197" s="141">
        <f t="shared" si="4"/>
        <v>0</v>
      </c>
    </row>
    <row r="198" spans="1:14" ht="24.75" customHeight="1">
      <c r="A198" s="51" t="s">
        <v>2025</v>
      </c>
      <c r="B198" s="36" t="s">
        <v>1784</v>
      </c>
      <c r="C198" s="36" t="s">
        <v>2021</v>
      </c>
      <c r="D198" s="47">
        <v>39209</v>
      </c>
      <c r="E198" s="36">
        <v>480</v>
      </c>
      <c r="F198" s="36" t="s">
        <v>1471</v>
      </c>
      <c r="G198" s="36" t="s">
        <v>1472</v>
      </c>
      <c r="H198" s="154" t="s">
        <v>2026</v>
      </c>
      <c r="I198" s="53"/>
      <c r="J198" s="43" t="s">
        <v>2057</v>
      </c>
      <c r="K198" s="49"/>
      <c r="L198" s="54">
        <v>3.99</v>
      </c>
      <c r="M198" s="142">
        <v>0</v>
      </c>
      <c r="N198" s="141">
        <f t="shared" si="4"/>
        <v>0</v>
      </c>
    </row>
    <row r="199" spans="1:14" ht="24.75" customHeight="1">
      <c r="A199" s="51" t="s">
        <v>2025</v>
      </c>
      <c r="B199" s="36" t="s">
        <v>1784</v>
      </c>
      <c r="C199" s="36" t="s">
        <v>1467</v>
      </c>
      <c r="D199" s="47">
        <v>39209</v>
      </c>
      <c r="E199" s="36">
        <v>480</v>
      </c>
      <c r="F199" s="36" t="s">
        <v>1471</v>
      </c>
      <c r="G199" s="36" t="s">
        <v>1472</v>
      </c>
      <c r="H199" s="154" t="s">
        <v>2027</v>
      </c>
      <c r="I199" s="53"/>
      <c r="J199" s="43" t="s">
        <v>2057</v>
      </c>
      <c r="K199" s="49"/>
      <c r="L199" s="54">
        <v>3.99</v>
      </c>
      <c r="M199" s="142">
        <v>0</v>
      </c>
      <c r="N199" s="141">
        <f t="shared" si="4"/>
        <v>0</v>
      </c>
    </row>
    <row r="200" spans="1:14" ht="24.75" customHeight="1">
      <c r="A200" s="51" t="s">
        <v>2025</v>
      </c>
      <c r="B200" s="36" t="s">
        <v>1784</v>
      </c>
      <c r="C200" s="36" t="s">
        <v>1536</v>
      </c>
      <c r="D200" s="47">
        <v>39209</v>
      </c>
      <c r="E200" s="36">
        <v>480</v>
      </c>
      <c r="F200" s="36" t="s">
        <v>1471</v>
      </c>
      <c r="G200" s="36" t="s">
        <v>1472</v>
      </c>
      <c r="H200" s="154" t="s">
        <v>2026</v>
      </c>
      <c r="I200" s="53"/>
      <c r="J200" s="43" t="s">
        <v>2058</v>
      </c>
      <c r="K200" s="49"/>
      <c r="L200" s="54">
        <v>3.99</v>
      </c>
      <c r="M200" s="142">
        <v>0</v>
      </c>
      <c r="N200" s="141">
        <f t="shared" si="4"/>
        <v>0</v>
      </c>
    </row>
    <row r="201" spans="1:14" ht="24.75" customHeight="1">
      <c r="A201" s="51" t="s">
        <v>2028</v>
      </c>
      <c r="B201" s="36" t="s">
        <v>2029</v>
      </c>
      <c r="C201" s="36" t="s">
        <v>2030</v>
      </c>
      <c r="D201" s="47">
        <v>39240</v>
      </c>
      <c r="E201" s="36">
        <v>380</v>
      </c>
      <c r="F201" s="36" t="s">
        <v>1468</v>
      </c>
      <c r="G201" s="36" t="s">
        <v>1472</v>
      </c>
      <c r="H201" s="154" t="s">
        <v>2031</v>
      </c>
      <c r="I201" s="53"/>
      <c r="J201" s="43" t="s">
        <v>924</v>
      </c>
      <c r="K201" s="49"/>
      <c r="L201" s="54">
        <v>3.99</v>
      </c>
      <c r="M201" s="142">
        <v>0</v>
      </c>
      <c r="N201" s="141">
        <f t="shared" si="4"/>
        <v>0</v>
      </c>
    </row>
    <row r="202" spans="1:14" ht="24.75" customHeight="1">
      <c r="A202" s="51" t="s">
        <v>2052</v>
      </c>
      <c r="B202" s="36" t="s">
        <v>2032</v>
      </c>
      <c r="C202" s="36" t="s">
        <v>2033</v>
      </c>
      <c r="D202" s="47">
        <v>39178</v>
      </c>
      <c r="E202" s="36">
        <v>360</v>
      </c>
      <c r="F202" s="36" t="s">
        <v>1451</v>
      </c>
      <c r="G202" s="36">
        <v>16</v>
      </c>
      <c r="H202" s="154" t="s">
        <v>2034</v>
      </c>
      <c r="I202" s="53"/>
      <c r="J202" s="43" t="s">
        <v>2003</v>
      </c>
      <c r="K202" s="49"/>
      <c r="L202" s="54">
        <v>3.99</v>
      </c>
      <c r="M202" s="142">
        <v>0</v>
      </c>
      <c r="N202" s="141">
        <f t="shared" si="4"/>
        <v>0</v>
      </c>
    </row>
    <row r="203" spans="1:14" ht="24.75" customHeight="1">
      <c r="A203" s="51" t="s">
        <v>2485</v>
      </c>
      <c r="B203" s="36" t="s">
        <v>2486</v>
      </c>
      <c r="C203" s="36" t="s">
        <v>2487</v>
      </c>
      <c r="D203" s="47" t="s">
        <v>2445</v>
      </c>
      <c r="E203" s="36">
        <v>680</v>
      </c>
      <c r="F203" s="36" t="s">
        <v>1451</v>
      </c>
      <c r="G203" s="36">
        <v>16</v>
      </c>
      <c r="H203" s="154">
        <v>9780590466721</v>
      </c>
      <c r="I203" s="53"/>
      <c r="J203" s="43" t="s">
        <v>2488</v>
      </c>
      <c r="K203" s="49"/>
      <c r="L203" s="54">
        <v>6.95</v>
      </c>
      <c r="M203" s="142"/>
      <c r="N203" s="141">
        <f t="shared" si="4"/>
        <v>0</v>
      </c>
    </row>
    <row r="204" spans="1:14" ht="24.75" customHeight="1">
      <c r="A204" s="114" t="s">
        <v>2042</v>
      </c>
      <c r="B204" s="12" t="s">
        <v>2043</v>
      </c>
      <c r="C204" s="12" t="s">
        <v>2021</v>
      </c>
      <c r="D204" s="115">
        <v>39179</v>
      </c>
      <c r="E204" s="12">
        <v>470</v>
      </c>
      <c r="F204" s="12" t="s">
        <v>1451</v>
      </c>
      <c r="G204" s="12">
        <v>16</v>
      </c>
      <c r="H204" s="155" t="s">
        <v>2044</v>
      </c>
      <c r="I204" s="116"/>
      <c r="J204" s="44" t="s">
        <v>2004</v>
      </c>
      <c r="K204" s="117"/>
      <c r="L204" s="119">
        <v>14.6</v>
      </c>
      <c r="M204" s="142">
        <v>0</v>
      </c>
      <c r="N204" s="141">
        <f t="shared" si="4"/>
        <v>0</v>
      </c>
    </row>
    <row r="205" spans="1:14" s="22" customFormat="1" ht="36" customHeight="1">
      <c r="A205" s="51" t="s">
        <v>2053</v>
      </c>
      <c r="B205" s="36" t="s">
        <v>2043</v>
      </c>
      <c r="C205" s="36" t="s">
        <v>2021</v>
      </c>
      <c r="D205" s="47">
        <v>39178</v>
      </c>
      <c r="E205" s="36">
        <v>470</v>
      </c>
      <c r="F205" s="36" t="s">
        <v>1451</v>
      </c>
      <c r="G205" s="36">
        <v>16</v>
      </c>
      <c r="H205" s="154" t="s">
        <v>2045</v>
      </c>
      <c r="I205" s="53"/>
      <c r="J205" s="43" t="s">
        <v>2004</v>
      </c>
      <c r="K205" s="49"/>
      <c r="L205" s="54">
        <v>3.99</v>
      </c>
      <c r="M205" s="142">
        <v>0</v>
      </c>
      <c r="N205" s="141">
        <f t="shared" si="4"/>
        <v>0</v>
      </c>
    </row>
    <row r="206" spans="1:14" s="17" customFormat="1" ht="21" customHeight="1">
      <c r="A206" s="51" t="s">
        <v>2046</v>
      </c>
      <c r="B206" s="36" t="s">
        <v>2047</v>
      </c>
      <c r="C206" s="36" t="s">
        <v>1536</v>
      </c>
      <c r="D206" s="47">
        <v>39178</v>
      </c>
      <c r="E206" s="36">
        <v>470</v>
      </c>
      <c r="F206" s="36" t="s">
        <v>1451</v>
      </c>
      <c r="G206" s="36">
        <v>16</v>
      </c>
      <c r="H206" s="154" t="s">
        <v>2048</v>
      </c>
      <c r="I206" s="53"/>
      <c r="J206" s="43" t="s">
        <v>2004</v>
      </c>
      <c r="K206" s="49"/>
      <c r="L206" s="54">
        <v>59.95</v>
      </c>
      <c r="M206" s="142">
        <v>0</v>
      </c>
      <c r="N206" s="141">
        <f t="shared" si="4"/>
        <v>0</v>
      </c>
    </row>
    <row r="207" spans="1:14" s="17" customFormat="1" ht="21" customHeight="1">
      <c r="A207" s="51" t="s">
        <v>2921</v>
      </c>
      <c r="B207" s="36" t="s">
        <v>2922</v>
      </c>
      <c r="C207" s="162" t="s">
        <v>2317</v>
      </c>
      <c r="D207" s="47">
        <v>39908</v>
      </c>
      <c r="E207" s="36" t="s">
        <v>2923</v>
      </c>
      <c r="F207" s="36" t="s">
        <v>1439</v>
      </c>
      <c r="G207" s="193">
        <v>14</v>
      </c>
      <c r="H207" s="154">
        <v>9780439278423</v>
      </c>
      <c r="I207" s="53"/>
      <c r="J207" s="43" t="s">
        <v>2924</v>
      </c>
      <c r="K207" s="49"/>
      <c r="L207" s="54">
        <v>5.95</v>
      </c>
      <c r="M207" s="142">
        <v>0</v>
      </c>
      <c r="N207" s="141">
        <f t="shared" si="4"/>
        <v>0</v>
      </c>
    </row>
    <row r="208" spans="1:14" s="17" customFormat="1" ht="33.75" customHeight="1">
      <c r="A208" s="51" t="s">
        <v>2895</v>
      </c>
      <c r="B208" s="36" t="s">
        <v>2896</v>
      </c>
      <c r="C208" s="36" t="s">
        <v>2897</v>
      </c>
      <c r="D208" s="36" t="s">
        <v>2445</v>
      </c>
      <c r="E208" s="36">
        <v>190</v>
      </c>
      <c r="F208" s="36" t="s">
        <v>1451</v>
      </c>
      <c r="G208" s="193">
        <v>16</v>
      </c>
      <c r="H208" s="154">
        <v>9780590224994</v>
      </c>
      <c r="I208" s="53"/>
      <c r="J208" s="43" t="s">
        <v>2898</v>
      </c>
      <c r="K208" s="49"/>
      <c r="L208" s="54">
        <v>5.5</v>
      </c>
      <c r="M208" s="142">
        <v>0</v>
      </c>
      <c r="N208" s="141">
        <f t="shared" si="4"/>
        <v>0</v>
      </c>
    </row>
    <row r="209" spans="1:14" s="17" customFormat="1" ht="33.75" customHeight="1">
      <c r="A209" s="51" t="s">
        <v>2313</v>
      </c>
      <c r="B209" s="36" t="s">
        <v>2314</v>
      </c>
      <c r="C209" s="36" t="s">
        <v>2315</v>
      </c>
      <c r="D209" s="47">
        <v>39544</v>
      </c>
      <c r="E209" s="36">
        <v>340</v>
      </c>
      <c r="F209" s="36" t="s">
        <v>1451</v>
      </c>
      <c r="G209" s="36">
        <v>16</v>
      </c>
      <c r="H209" s="154">
        <v>9780590411219</v>
      </c>
      <c r="I209" s="53"/>
      <c r="J209" s="43" t="s">
        <v>2316</v>
      </c>
      <c r="K209" s="49"/>
      <c r="L209" s="119"/>
      <c r="M209" s="142">
        <v>0</v>
      </c>
      <c r="N209" s="141">
        <f t="shared" si="4"/>
        <v>0</v>
      </c>
    </row>
    <row r="210" spans="1:14" s="17" customFormat="1" ht="33.75" customHeight="1">
      <c r="A210" s="51" t="s">
        <v>2933</v>
      </c>
      <c r="B210" s="36" t="s">
        <v>2934</v>
      </c>
      <c r="C210" s="36" t="s">
        <v>2935</v>
      </c>
      <c r="D210" s="36" t="s">
        <v>2875</v>
      </c>
      <c r="E210" s="36">
        <v>880</v>
      </c>
      <c r="F210" s="36" t="s">
        <v>1401</v>
      </c>
      <c r="G210" s="193" t="s">
        <v>1906</v>
      </c>
      <c r="H210" s="154">
        <v>9780545231367</v>
      </c>
      <c r="I210" s="53"/>
      <c r="J210" s="43" t="s">
        <v>2936</v>
      </c>
      <c r="K210" s="49"/>
      <c r="L210" s="119">
        <v>6.95</v>
      </c>
      <c r="M210" s="142">
        <v>0</v>
      </c>
      <c r="N210" s="141">
        <f t="shared" si="4"/>
        <v>0</v>
      </c>
    </row>
    <row r="211" spans="1:14" s="22" customFormat="1" ht="24.75" customHeight="1">
      <c r="A211" s="51" t="s">
        <v>2940</v>
      </c>
      <c r="B211" s="36" t="s">
        <v>2941</v>
      </c>
      <c r="C211" s="36" t="s">
        <v>2423</v>
      </c>
      <c r="D211" s="36" t="s">
        <v>2875</v>
      </c>
      <c r="E211" s="36">
        <v>500</v>
      </c>
      <c r="F211" s="36" t="s">
        <v>1728</v>
      </c>
      <c r="G211" s="193" t="s">
        <v>2942</v>
      </c>
      <c r="H211" s="154">
        <v>9780545336024</v>
      </c>
      <c r="I211" s="53"/>
      <c r="J211" s="43" t="s">
        <v>2943</v>
      </c>
      <c r="K211" s="49"/>
      <c r="L211" s="119">
        <v>5.95</v>
      </c>
      <c r="M211" s="142">
        <v>0</v>
      </c>
      <c r="N211" s="141">
        <f t="shared" si="4"/>
        <v>0</v>
      </c>
    </row>
    <row r="212" spans="1:14" s="22" customFormat="1" ht="24.75" customHeight="1">
      <c r="A212" s="235" t="s">
        <v>2005</v>
      </c>
      <c r="B212" s="235"/>
      <c r="C212" s="235"/>
      <c r="D212" s="235"/>
      <c r="E212" s="235"/>
      <c r="F212" s="235"/>
      <c r="G212" s="235"/>
      <c r="H212" s="235"/>
      <c r="I212" s="235"/>
      <c r="J212" s="235"/>
      <c r="K212" s="235"/>
      <c r="L212" s="235"/>
      <c r="M212" s="235"/>
      <c r="N212" s="235"/>
    </row>
    <row r="213" spans="1:14" s="22" customFormat="1" ht="24.75" customHeight="1">
      <c r="A213" s="51" t="s">
        <v>2006</v>
      </c>
      <c r="B213" s="36" t="s">
        <v>2007</v>
      </c>
      <c r="C213" s="36" t="s">
        <v>2010</v>
      </c>
      <c r="D213" s="47">
        <v>39210</v>
      </c>
      <c r="E213" s="36">
        <v>140</v>
      </c>
      <c r="F213" s="36" t="s">
        <v>1439</v>
      </c>
      <c r="G213" s="36">
        <v>14</v>
      </c>
      <c r="H213" s="154" t="s">
        <v>2009</v>
      </c>
      <c r="I213" s="53"/>
      <c r="J213" s="43" t="s">
        <v>1820</v>
      </c>
      <c r="K213" s="49"/>
      <c r="L213" s="54">
        <v>6.99</v>
      </c>
      <c r="M213" s="142">
        <v>0</v>
      </c>
      <c r="N213" s="141">
        <f aca="true" t="shared" si="5" ref="N213:N219">SUM(L213*M213)</f>
        <v>0</v>
      </c>
    </row>
    <row r="214" spans="1:14" s="22" customFormat="1" ht="24.75" customHeight="1">
      <c r="A214" s="51" t="s">
        <v>2440</v>
      </c>
      <c r="B214" s="36" t="s">
        <v>2441</v>
      </c>
      <c r="C214" s="162" t="s">
        <v>1463</v>
      </c>
      <c r="D214" s="47" t="s">
        <v>2438</v>
      </c>
      <c r="E214" s="36">
        <v>500</v>
      </c>
      <c r="F214" s="36" t="s">
        <v>1468</v>
      </c>
      <c r="G214" s="36" t="s">
        <v>1647</v>
      </c>
      <c r="H214" s="154">
        <v>9780545303033</v>
      </c>
      <c r="I214" s="53"/>
      <c r="J214" s="43" t="s">
        <v>2442</v>
      </c>
      <c r="K214" s="49"/>
      <c r="L214" s="54">
        <v>3.95</v>
      </c>
      <c r="M214" s="142">
        <v>0</v>
      </c>
      <c r="N214" s="141">
        <f t="shared" si="5"/>
        <v>0</v>
      </c>
    </row>
    <row r="215" spans="1:14" ht="24.75" customHeight="1">
      <c r="A215" s="51" t="s">
        <v>2036</v>
      </c>
      <c r="B215" s="36" t="s">
        <v>1821</v>
      </c>
      <c r="C215" s="36" t="s">
        <v>1463</v>
      </c>
      <c r="D215" s="47">
        <v>39177</v>
      </c>
      <c r="E215" s="36" t="s">
        <v>1268</v>
      </c>
      <c r="F215" s="36" t="s">
        <v>1406</v>
      </c>
      <c r="G215" s="36" t="s">
        <v>1446</v>
      </c>
      <c r="H215" s="154" t="s">
        <v>1822</v>
      </c>
      <c r="I215" s="53"/>
      <c r="J215" s="43" t="s">
        <v>2037</v>
      </c>
      <c r="K215" s="49"/>
      <c r="L215" s="54">
        <v>3.95</v>
      </c>
      <c r="M215" s="142">
        <v>0</v>
      </c>
      <c r="N215" s="141">
        <f t="shared" si="5"/>
        <v>0</v>
      </c>
    </row>
    <row r="216" spans="1:14" s="17" customFormat="1" ht="21" customHeight="1">
      <c r="A216" s="114" t="s">
        <v>1835</v>
      </c>
      <c r="B216" s="12" t="s">
        <v>1823</v>
      </c>
      <c r="C216" s="12" t="s">
        <v>1785</v>
      </c>
      <c r="D216" s="115">
        <v>39180</v>
      </c>
      <c r="E216" s="12">
        <v>970</v>
      </c>
      <c r="F216" s="12" t="s">
        <v>1824</v>
      </c>
      <c r="G216" s="12" t="s">
        <v>1787</v>
      </c>
      <c r="H216" s="155" t="s">
        <v>1825</v>
      </c>
      <c r="I216" s="116"/>
      <c r="J216" s="44" t="s">
        <v>2038</v>
      </c>
      <c r="K216" s="117"/>
      <c r="L216" s="119">
        <v>6.95</v>
      </c>
      <c r="M216" s="142">
        <v>0</v>
      </c>
      <c r="N216" s="141">
        <f t="shared" si="5"/>
        <v>0</v>
      </c>
    </row>
    <row r="217" spans="1:14" s="22" customFormat="1" ht="36" customHeight="1">
      <c r="A217" s="51" t="s">
        <v>1829</v>
      </c>
      <c r="B217" s="36" t="s">
        <v>1830</v>
      </c>
      <c r="C217" s="36" t="s">
        <v>1521</v>
      </c>
      <c r="D217" s="47">
        <v>39147</v>
      </c>
      <c r="E217" s="36">
        <v>310</v>
      </c>
      <c r="F217" s="36" t="s">
        <v>1439</v>
      </c>
      <c r="G217" s="36">
        <v>14</v>
      </c>
      <c r="H217" s="154" t="s">
        <v>1831</v>
      </c>
      <c r="I217" s="53"/>
      <c r="J217" s="43" t="s">
        <v>2039</v>
      </c>
      <c r="K217" s="49"/>
      <c r="L217" s="54">
        <v>5.95</v>
      </c>
      <c r="M217" s="142">
        <v>0</v>
      </c>
      <c r="N217" s="141">
        <f t="shared" si="5"/>
        <v>0</v>
      </c>
    </row>
    <row r="218" spans="1:14" s="22" customFormat="1" ht="36" customHeight="1">
      <c r="A218" s="51" t="s">
        <v>1832</v>
      </c>
      <c r="B218" s="36" t="s">
        <v>1266</v>
      </c>
      <c r="C218" s="36" t="s">
        <v>1521</v>
      </c>
      <c r="D218" s="47">
        <v>39147</v>
      </c>
      <c r="E218" s="36">
        <v>300</v>
      </c>
      <c r="F218" s="36" t="s">
        <v>1426</v>
      </c>
      <c r="G218" s="36">
        <v>10</v>
      </c>
      <c r="H218" s="154" t="s">
        <v>1833</v>
      </c>
      <c r="I218" s="53"/>
      <c r="J218" s="43" t="s">
        <v>2040</v>
      </c>
      <c r="K218" s="49"/>
      <c r="L218" s="54">
        <v>5.95</v>
      </c>
      <c r="M218" s="142">
        <v>0</v>
      </c>
      <c r="N218" s="141">
        <f t="shared" si="5"/>
        <v>0</v>
      </c>
    </row>
    <row r="219" spans="1:14" s="22" customFormat="1" ht="36" customHeight="1">
      <c r="A219" s="114" t="s">
        <v>2035</v>
      </c>
      <c r="B219" s="12" t="s">
        <v>1834</v>
      </c>
      <c r="C219" s="12" t="s">
        <v>1521</v>
      </c>
      <c r="D219" s="115">
        <v>39177</v>
      </c>
      <c r="E219" s="12" t="s">
        <v>1457</v>
      </c>
      <c r="F219" s="12" t="s">
        <v>1406</v>
      </c>
      <c r="G219" s="12" t="s">
        <v>1446</v>
      </c>
      <c r="H219" s="155" t="s">
        <v>692</v>
      </c>
      <c r="I219" s="116"/>
      <c r="J219" s="44" t="s">
        <v>2041</v>
      </c>
      <c r="K219" s="117"/>
      <c r="L219" s="119">
        <v>5.95</v>
      </c>
      <c r="M219" s="142">
        <v>0</v>
      </c>
      <c r="N219" s="141">
        <f t="shared" si="5"/>
        <v>0</v>
      </c>
    </row>
    <row r="220" spans="1:14" ht="24.75" customHeight="1">
      <c r="A220" s="235" t="s">
        <v>1031</v>
      </c>
      <c r="B220" s="235"/>
      <c r="C220" s="235"/>
      <c r="D220" s="235"/>
      <c r="E220" s="235"/>
      <c r="F220" s="235"/>
      <c r="G220" s="235"/>
      <c r="H220" s="235"/>
      <c r="I220" s="235"/>
      <c r="J220" s="235"/>
      <c r="K220" s="235"/>
      <c r="L220" s="235"/>
      <c r="M220" s="235"/>
      <c r="N220" s="235"/>
    </row>
    <row r="221" spans="1:14" ht="36" customHeight="1">
      <c r="A221" s="114" t="s">
        <v>1032</v>
      </c>
      <c r="B221" s="12" t="s">
        <v>1033</v>
      </c>
      <c r="C221" s="12" t="s">
        <v>1463</v>
      </c>
      <c r="D221" s="115">
        <v>39146</v>
      </c>
      <c r="E221" s="12">
        <v>640</v>
      </c>
      <c r="F221" s="12" t="s">
        <v>1451</v>
      </c>
      <c r="G221" s="12">
        <v>16</v>
      </c>
      <c r="H221" s="155" t="s">
        <v>1034</v>
      </c>
      <c r="I221" s="116"/>
      <c r="J221" s="44" t="s">
        <v>1038</v>
      </c>
      <c r="K221" s="117"/>
      <c r="L221" s="119">
        <v>5.95</v>
      </c>
      <c r="M221" s="142">
        <v>0</v>
      </c>
      <c r="N221" s="141">
        <f aca="true" t="shared" si="6" ref="N221:N231">SUM(L221*M221)</f>
        <v>0</v>
      </c>
    </row>
    <row r="222" spans="1:14" ht="36" customHeight="1">
      <c r="A222" s="114" t="s">
        <v>2866</v>
      </c>
      <c r="B222" s="12" t="s">
        <v>2867</v>
      </c>
      <c r="C222" s="12" t="s">
        <v>2861</v>
      </c>
      <c r="D222" s="115" t="s">
        <v>2868</v>
      </c>
      <c r="E222" s="12">
        <v>80</v>
      </c>
      <c r="F222" s="12" t="s">
        <v>1462</v>
      </c>
      <c r="G222" s="12">
        <v>8</v>
      </c>
      <c r="H222" s="155">
        <v>9780590035859</v>
      </c>
      <c r="I222" s="116"/>
      <c r="J222" s="44" t="s">
        <v>2869</v>
      </c>
      <c r="K222" s="117"/>
      <c r="L222" s="119">
        <v>6.95</v>
      </c>
      <c r="M222" s="142">
        <v>0</v>
      </c>
      <c r="N222" s="141">
        <f t="shared" si="6"/>
        <v>0</v>
      </c>
    </row>
    <row r="223" spans="1:14" ht="36" customHeight="1">
      <c r="A223" s="114" t="s">
        <v>2428</v>
      </c>
      <c r="B223" s="12" t="s">
        <v>2429</v>
      </c>
      <c r="C223" s="12" t="s">
        <v>2430</v>
      </c>
      <c r="D223" s="115">
        <v>39544</v>
      </c>
      <c r="E223" s="12">
        <v>410</v>
      </c>
      <c r="F223" s="12" t="s">
        <v>1439</v>
      </c>
      <c r="G223" s="12">
        <v>14</v>
      </c>
      <c r="H223" s="155">
        <v>9780590470674</v>
      </c>
      <c r="I223" s="116" t="s">
        <v>2431</v>
      </c>
      <c r="J223" s="44" t="s">
        <v>2431</v>
      </c>
      <c r="K223" s="117"/>
      <c r="L223" s="119">
        <v>5.95</v>
      </c>
      <c r="M223" s="142">
        <v>0</v>
      </c>
      <c r="N223" s="141">
        <f t="shared" si="6"/>
        <v>0</v>
      </c>
    </row>
    <row r="224" spans="1:14" ht="36" customHeight="1">
      <c r="A224" s="114" t="s">
        <v>2883</v>
      </c>
      <c r="B224" s="12" t="s">
        <v>2884</v>
      </c>
      <c r="C224" s="12" t="s">
        <v>2423</v>
      </c>
      <c r="D224" s="115" t="s">
        <v>2445</v>
      </c>
      <c r="E224" s="12">
        <v>390</v>
      </c>
      <c r="F224" s="12" t="s">
        <v>1824</v>
      </c>
      <c r="G224" s="12">
        <v>16</v>
      </c>
      <c r="H224" s="155">
        <v>9780590368056</v>
      </c>
      <c r="I224" s="116"/>
      <c r="J224" s="44" t="s">
        <v>2885</v>
      </c>
      <c r="K224" s="117"/>
      <c r="L224" s="119">
        <v>5.95</v>
      </c>
      <c r="M224" s="142">
        <v>0</v>
      </c>
      <c r="N224" s="141">
        <f t="shared" si="6"/>
        <v>0</v>
      </c>
    </row>
    <row r="225" spans="1:14" ht="24.75" customHeight="1">
      <c r="A225" s="114" t="s">
        <v>1826</v>
      </c>
      <c r="B225" s="12" t="s">
        <v>1827</v>
      </c>
      <c r="C225" s="12" t="s">
        <v>1463</v>
      </c>
      <c r="D225" s="115">
        <v>39146</v>
      </c>
      <c r="E225" s="12">
        <v>250</v>
      </c>
      <c r="F225" s="12" t="s">
        <v>1406</v>
      </c>
      <c r="G225" s="12" t="s">
        <v>1446</v>
      </c>
      <c r="H225" s="155" t="s">
        <v>1828</v>
      </c>
      <c r="I225" s="116"/>
      <c r="J225" s="44" t="s">
        <v>1039</v>
      </c>
      <c r="K225" s="117"/>
      <c r="L225" s="119">
        <v>5.95</v>
      </c>
      <c r="M225" s="142">
        <v>0</v>
      </c>
      <c r="N225" s="141">
        <f t="shared" si="6"/>
        <v>0</v>
      </c>
    </row>
    <row r="226" spans="1:14" ht="24.75" customHeight="1">
      <c r="A226" s="114" t="s">
        <v>1829</v>
      </c>
      <c r="B226" s="12" t="s">
        <v>1830</v>
      </c>
      <c r="C226" s="12" t="s">
        <v>1463</v>
      </c>
      <c r="D226" s="115">
        <v>39147</v>
      </c>
      <c r="E226" s="12">
        <v>310</v>
      </c>
      <c r="F226" s="12" t="s">
        <v>1439</v>
      </c>
      <c r="G226" s="12">
        <v>14</v>
      </c>
      <c r="H226" s="155" t="s">
        <v>1831</v>
      </c>
      <c r="I226" s="116"/>
      <c r="J226" s="44" t="s">
        <v>2039</v>
      </c>
      <c r="K226" s="117"/>
      <c r="L226" s="119">
        <v>5.95</v>
      </c>
      <c r="M226" s="142">
        <v>0</v>
      </c>
      <c r="N226" s="141">
        <f t="shared" si="6"/>
        <v>0</v>
      </c>
    </row>
    <row r="227" spans="1:14" ht="24.75" customHeight="1">
      <c r="A227" s="114" t="s">
        <v>2962</v>
      </c>
      <c r="B227" s="12"/>
      <c r="C227" s="12"/>
      <c r="D227" s="12"/>
      <c r="E227" s="12">
        <v>250</v>
      </c>
      <c r="F227" s="12" t="s">
        <v>1431</v>
      </c>
      <c r="G227" s="194">
        <v>6</v>
      </c>
      <c r="H227" s="155">
        <v>9780531267479</v>
      </c>
      <c r="I227" s="116"/>
      <c r="J227" s="161" t="s">
        <v>2953</v>
      </c>
      <c r="K227" s="117"/>
      <c r="L227" s="119">
        <v>5.95</v>
      </c>
      <c r="M227" s="142">
        <v>0</v>
      </c>
      <c r="N227" s="141">
        <f t="shared" si="6"/>
        <v>0</v>
      </c>
    </row>
    <row r="228" spans="1:14" ht="24.75" customHeight="1">
      <c r="A228" s="51" t="s">
        <v>2369</v>
      </c>
      <c r="B228" s="36" t="s">
        <v>1035</v>
      </c>
      <c r="C228" s="36" t="s">
        <v>1539</v>
      </c>
      <c r="D228" s="47">
        <v>39179</v>
      </c>
      <c r="E228" s="36">
        <v>550</v>
      </c>
      <c r="F228" s="36" t="s">
        <v>1401</v>
      </c>
      <c r="G228" s="36" t="s">
        <v>1428</v>
      </c>
      <c r="H228" s="154" t="s">
        <v>1036</v>
      </c>
      <c r="I228" s="53"/>
      <c r="J228" s="43" t="s">
        <v>1040</v>
      </c>
      <c r="K228" s="49"/>
      <c r="L228" s="54">
        <v>4.99</v>
      </c>
      <c r="M228" s="142">
        <v>0</v>
      </c>
      <c r="N228" s="141">
        <f t="shared" si="6"/>
        <v>0</v>
      </c>
    </row>
    <row r="229" spans="1:14" ht="24.75" customHeight="1">
      <c r="A229" s="51" t="s">
        <v>2944</v>
      </c>
      <c r="B229" s="162"/>
      <c r="C229" s="162"/>
      <c r="D229" s="36"/>
      <c r="E229" s="36">
        <v>650</v>
      </c>
      <c r="F229" s="162" t="s">
        <v>658</v>
      </c>
      <c r="G229" s="201" t="s">
        <v>2945</v>
      </c>
      <c r="H229" s="154">
        <v>9780531266960</v>
      </c>
      <c r="I229" s="53"/>
      <c r="J229" s="43" t="s">
        <v>2946</v>
      </c>
      <c r="K229" s="49"/>
      <c r="L229" s="54">
        <v>5.95</v>
      </c>
      <c r="M229" s="142">
        <v>0</v>
      </c>
      <c r="N229" s="141">
        <f t="shared" si="6"/>
        <v>0</v>
      </c>
    </row>
    <row r="230" spans="1:14" ht="24.75" customHeight="1">
      <c r="A230" s="51" t="s">
        <v>2370</v>
      </c>
      <c r="B230" s="36" t="s">
        <v>108</v>
      </c>
      <c r="C230" s="36" t="s">
        <v>515</v>
      </c>
      <c r="D230" s="47">
        <v>39608</v>
      </c>
      <c r="E230" s="36">
        <v>490</v>
      </c>
      <c r="F230" s="36" t="s">
        <v>1824</v>
      </c>
      <c r="G230" s="36" t="s">
        <v>1787</v>
      </c>
      <c r="H230" s="154">
        <v>9780590446983</v>
      </c>
      <c r="I230" s="53"/>
      <c r="J230" s="43" t="s">
        <v>2371</v>
      </c>
      <c r="K230" s="49"/>
      <c r="L230" s="54">
        <v>6.99</v>
      </c>
      <c r="M230" s="142">
        <v>0</v>
      </c>
      <c r="N230" s="141">
        <f t="shared" si="6"/>
        <v>0</v>
      </c>
    </row>
    <row r="231" spans="1:14" ht="24.75" customHeight="1">
      <c r="A231" s="51" t="s">
        <v>2392</v>
      </c>
      <c r="B231" s="36" t="s">
        <v>2390</v>
      </c>
      <c r="C231" s="36" t="s">
        <v>2393</v>
      </c>
      <c r="D231" s="47">
        <v>39607</v>
      </c>
      <c r="E231" s="36">
        <v>540</v>
      </c>
      <c r="F231" s="36" t="s">
        <v>1824</v>
      </c>
      <c r="G231" s="36" t="s">
        <v>1787</v>
      </c>
      <c r="H231" s="154">
        <v>9780590922517</v>
      </c>
      <c r="I231" s="53" t="s">
        <v>2375</v>
      </c>
      <c r="J231" s="43" t="s">
        <v>2375</v>
      </c>
      <c r="K231" s="49"/>
      <c r="L231" s="54">
        <v>4.99</v>
      </c>
      <c r="M231" s="142">
        <v>0</v>
      </c>
      <c r="N231" s="141">
        <f t="shared" si="6"/>
        <v>0</v>
      </c>
    </row>
    <row r="232" spans="1:14" s="17" customFormat="1" ht="21" customHeight="1">
      <c r="A232" s="235" t="s">
        <v>1041</v>
      </c>
      <c r="B232" s="235"/>
      <c r="C232" s="235"/>
      <c r="D232" s="235"/>
      <c r="E232" s="235"/>
      <c r="F232" s="235"/>
      <c r="G232" s="235"/>
      <c r="H232" s="235"/>
      <c r="I232" s="235"/>
      <c r="J232" s="235"/>
      <c r="K232" s="235"/>
      <c r="L232" s="235"/>
      <c r="M232" s="235"/>
      <c r="N232" s="235"/>
    </row>
    <row r="233" spans="1:14" ht="24.75" customHeight="1">
      <c r="A233" s="114" t="s">
        <v>1902</v>
      </c>
      <c r="B233" s="12" t="s">
        <v>1903</v>
      </c>
      <c r="C233" s="12" t="s">
        <v>1764</v>
      </c>
      <c r="D233" s="115">
        <v>39179</v>
      </c>
      <c r="E233" s="12">
        <v>480</v>
      </c>
      <c r="F233" s="12" t="s">
        <v>1401</v>
      </c>
      <c r="G233" s="12" t="s">
        <v>1906</v>
      </c>
      <c r="H233" s="155" t="s">
        <v>1904</v>
      </c>
      <c r="I233" s="116"/>
      <c r="J233" s="117" t="s">
        <v>1905</v>
      </c>
      <c r="K233" s="117"/>
      <c r="L233" s="119">
        <v>3.99</v>
      </c>
      <c r="M233" s="142">
        <v>0</v>
      </c>
      <c r="N233" s="141">
        <f aca="true" t="shared" si="7" ref="N233:N239">SUM(L233*M233)</f>
        <v>0</v>
      </c>
    </row>
    <row r="234" spans="1:14" ht="24.75" customHeight="1">
      <c r="A234" s="114" t="s">
        <v>1907</v>
      </c>
      <c r="B234" s="12" t="s">
        <v>1903</v>
      </c>
      <c r="C234" s="12" t="s">
        <v>1764</v>
      </c>
      <c r="D234" s="115">
        <v>39178</v>
      </c>
      <c r="E234" s="12">
        <v>400</v>
      </c>
      <c r="F234" s="12" t="s">
        <v>1471</v>
      </c>
      <c r="G234" s="12" t="s">
        <v>1647</v>
      </c>
      <c r="H234" s="155" t="s">
        <v>1908</v>
      </c>
      <c r="I234" s="116"/>
      <c r="J234" s="117" t="s">
        <v>1905</v>
      </c>
      <c r="K234" s="117"/>
      <c r="L234" s="119">
        <v>3.99</v>
      </c>
      <c r="M234" s="142">
        <v>0</v>
      </c>
      <c r="N234" s="141">
        <f t="shared" si="7"/>
        <v>0</v>
      </c>
    </row>
    <row r="235" spans="1:14" s="22" customFormat="1" ht="24.75" customHeight="1">
      <c r="A235" s="114" t="s">
        <v>1909</v>
      </c>
      <c r="B235" s="12" t="s">
        <v>1903</v>
      </c>
      <c r="C235" s="12" t="s">
        <v>1764</v>
      </c>
      <c r="D235" s="115">
        <v>39145</v>
      </c>
      <c r="E235" s="12">
        <v>400</v>
      </c>
      <c r="F235" s="12" t="s">
        <v>1471</v>
      </c>
      <c r="G235" s="12" t="s">
        <v>1647</v>
      </c>
      <c r="H235" s="155" t="s">
        <v>1910</v>
      </c>
      <c r="I235" s="116"/>
      <c r="J235" s="117" t="s">
        <v>1905</v>
      </c>
      <c r="K235" s="117"/>
      <c r="L235" s="119">
        <v>3.99</v>
      </c>
      <c r="M235" s="142">
        <v>0</v>
      </c>
      <c r="N235" s="141">
        <f t="shared" si="7"/>
        <v>0</v>
      </c>
    </row>
    <row r="236" spans="1:14" s="22" customFormat="1" ht="36" customHeight="1">
      <c r="A236" s="51" t="s">
        <v>681</v>
      </c>
      <c r="B236" s="36" t="s">
        <v>682</v>
      </c>
      <c r="C236" s="36" t="s">
        <v>1711</v>
      </c>
      <c r="D236" s="47">
        <v>39208</v>
      </c>
      <c r="E236" s="36">
        <v>540</v>
      </c>
      <c r="F236" s="36" t="s">
        <v>1728</v>
      </c>
      <c r="G236" s="36">
        <v>30</v>
      </c>
      <c r="H236" s="154" t="s">
        <v>683</v>
      </c>
      <c r="I236" s="53"/>
      <c r="J236" s="49" t="s">
        <v>1271</v>
      </c>
      <c r="K236" s="49"/>
      <c r="L236" s="54">
        <v>5.99</v>
      </c>
      <c r="M236" s="142">
        <v>0</v>
      </c>
      <c r="N236" s="141">
        <f t="shared" si="7"/>
        <v>0</v>
      </c>
    </row>
    <row r="237" spans="1:14" s="22" customFormat="1" ht="24.75" customHeight="1">
      <c r="A237" s="51" t="s">
        <v>1858</v>
      </c>
      <c r="B237" s="36" t="s">
        <v>1859</v>
      </c>
      <c r="C237" s="36" t="s">
        <v>1885</v>
      </c>
      <c r="D237" s="47">
        <v>39178</v>
      </c>
      <c r="E237" s="36">
        <v>260</v>
      </c>
      <c r="F237" s="36" t="s">
        <v>1426</v>
      </c>
      <c r="G237" s="36">
        <v>10</v>
      </c>
      <c r="H237" s="154" t="s">
        <v>1860</v>
      </c>
      <c r="I237" s="53"/>
      <c r="J237" s="49" t="s">
        <v>1865</v>
      </c>
      <c r="K237" s="49"/>
      <c r="L237" s="54">
        <v>25.95</v>
      </c>
      <c r="M237" s="142">
        <v>0</v>
      </c>
      <c r="N237" s="141">
        <f t="shared" si="7"/>
        <v>0</v>
      </c>
    </row>
    <row r="238" spans="1:14" ht="24.75" customHeight="1">
      <c r="A238" s="51" t="s">
        <v>1861</v>
      </c>
      <c r="B238" s="36" t="s">
        <v>1862</v>
      </c>
      <c r="C238" s="36" t="s">
        <v>1463</v>
      </c>
      <c r="D238" s="47">
        <v>39146</v>
      </c>
      <c r="E238" s="36">
        <v>570</v>
      </c>
      <c r="F238" s="36" t="s">
        <v>1464</v>
      </c>
      <c r="G238" s="36" t="s">
        <v>1428</v>
      </c>
      <c r="H238" s="154" t="s">
        <v>1863</v>
      </c>
      <c r="I238" s="53"/>
      <c r="J238" s="49" t="s">
        <v>1864</v>
      </c>
      <c r="K238" s="49"/>
      <c r="L238" s="54">
        <v>3.99</v>
      </c>
      <c r="M238" s="142">
        <v>0</v>
      </c>
      <c r="N238" s="141">
        <f t="shared" si="7"/>
        <v>0</v>
      </c>
    </row>
    <row r="239" spans="1:14" s="17" customFormat="1" ht="21" customHeight="1">
      <c r="A239" s="51" t="s">
        <v>1913</v>
      </c>
      <c r="B239" s="36" t="s">
        <v>1914</v>
      </c>
      <c r="C239" s="36" t="s">
        <v>1463</v>
      </c>
      <c r="D239" s="47">
        <v>39178</v>
      </c>
      <c r="E239" s="36">
        <v>570</v>
      </c>
      <c r="F239" s="36" t="s">
        <v>1464</v>
      </c>
      <c r="G239" s="36" t="s">
        <v>1428</v>
      </c>
      <c r="H239" s="154" t="s">
        <v>1912</v>
      </c>
      <c r="I239" s="53"/>
      <c r="J239" s="49" t="s">
        <v>1911</v>
      </c>
      <c r="K239" s="49"/>
      <c r="L239" s="54">
        <v>5.99</v>
      </c>
      <c r="M239" s="142">
        <v>0</v>
      </c>
      <c r="N239" s="141">
        <f t="shared" si="7"/>
        <v>0</v>
      </c>
    </row>
    <row r="240" spans="1:14" s="128" customFormat="1" ht="24.75" customHeight="1">
      <c r="A240" s="19">
        <v>4</v>
      </c>
      <c r="B240" s="236" t="s">
        <v>1866</v>
      </c>
      <c r="C240" s="236"/>
      <c r="D240" s="236"/>
      <c r="E240" s="236"/>
      <c r="F240" s="236"/>
      <c r="G240" s="236"/>
      <c r="H240" s="236"/>
      <c r="I240" s="236"/>
      <c r="J240" s="236"/>
      <c r="K240" s="236"/>
      <c r="L240" s="236"/>
      <c r="M240" s="236"/>
      <c r="N240" s="236"/>
    </row>
    <row r="241" spans="1:14" s="57" customFormat="1" ht="39.75" customHeight="1">
      <c r="A241" s="237" t="s">
        <v>1867</v>
      </c>
      <c r="B241" s="237"/>
      <c r="C241" s="237"/>
      <c r="D241" s="237"/>
      <c r="E241" s="237"/>
      <c r="F241" s="237"/>
      <c r="G241" s="237"/>
      <c r="H241" s="237"/>
      <c r="I241" s="237"/>
      <c r="J241" s="237"/>
      <c r="K241" s="237"/>
      <c r="L241" s="237"/>
      <c r="M241" s="237"/>
      <c r="N241" s="237"/>
    </row>
    <row r="242" spans="1:14" s="57" customFormat="1" ht="39.75" customHeight="1">
      <c r="A242" s="51" t="s">
        <v>1868</v>
      </c>
      <c r="B242" s="36" t="s">
        <v>1869</v>
      </c>
      <c r="C242" s="36" t="s">
        <v>1870</v>
      </c>
      <c r="D242" s="47">
        <v>39208</v>
      </c>
      <c r="E242" s="36">
        <v>190</v>
      </c>
      <c r="F242" s="36" t="s">
        <v>1471</v>
      </c>
      <c r="G242" s="36" t="s">
        <v>1472</v>
      </c>
      <c r="H242" s="154" t="s">
        <v>1871</v>
      </c>
      <c r="I242" s="53"/>
      <c r="J242" s="49" t="s">
        <v>542</v>
      </c>
      <c r="K242" s="49"/>
      <c r="L242" s="54">
        <v>3.99</v>
      </c>
      <c r="M242" s="142">
        <v>0</v>
      </c>
      <c r="N242" s="141">
        <f aca="true" t="shared" si="8" ref="N242:N248">SUM(L242*M242)</f>
        <v>0</v>
      </c>
    </row>
    <row r="243" spans="1:14" s="128" customFormat="1" ht="24.75" customHeight="1">
      <c r="A243" s="51" t="s">
        <v>1872</v>
      </c>
      <c r="B243" s="36" t="s">
        <v>1873</v>
      </c>
      <c r="C243" s="36" t="s">
        <v>672</v>
      </c>
      <c r="D243" s="47">
        <v>39178</v>
      </c>
      <c r="E243" s="36" t="s">
        <v>1457</v>
      </c>
      <c r="F243" s="36" t="s">
        <v>1406</v>
      </c>
      <c r="G243" s="36" t="s">
        <v>1446</v>
      </c>
      <c r="H243" s="154" t="s">
        <v>1874</v>
      </c>
      <c r="I243" s="53"/>
      <c r="J243" s="49" t="s">
        <v>543</v>
      </c>
      <c r="K243" s="49"/>
      <c r="L243" s="54">
        <v>3.5</v>
      </c>
      <c r="M243" s="142">
        <v>0</v>
      </c>
      <c r="N243" s="141">
        <f t="shared" si="8"/>
        <v>0</v>
      </c>
    </row>
    <row r="244" spans="1:14" s="57" customFormat="1" ht="24.75" customHeight="1">
      <c r="A244" s="114" t="s">
        <v>1875</v>
      </c>
      <c r="B244" s="12" t="s">
        <v>1876</v>
      </c>
      <c r="C244" s="12" t="s">
        <v>540</v>
      </c>
      <c r="D244" s="115">
        <v>39209</v>
      </c>
      <c r="E244" s="12">
        <v>620</v>
      </c>
      <c r="F244" s="12" t="s">
        <v>1468</v>
      </c>
      <c r="G244" s="12" t="s">
        <v>1472</v>
      </c>
      <c r="H244" s="155" t="s">
        <v>1877</v>
      </c>
      <c r="I244" s="116"/>
      <c r="J244" s="117" t="s">
        <v>544</v>
      </c>
      <c r="K244" s="117"/>
      <c r="L244" s="119">
        <v>6.95</v>
      </c>
      <c r="M244" s="142">
        <v>0</v>
      </c>
      <c r="N244" s="141">
        <f t="shared" si="8"/>
        <v>0</v>
      </c>
    </row>
    <row r="245" spans="1:14" s="57" customFormat="1" ht="24.75" customHeight="1">
      <c r="A245" s="114" t="s">
        <v>2372</v>
      </c>
      <c r="B245" s="12" t="s">
        <v>2373</v>
      </c>
      <c r="C245" s="12" t="s">
        <v>515</v>
      </c>
      <c r="D245" s="115">
        <v>39512</v>
      </c>
      <c r="E245" s="12">
        <v>500</v>
      </c>
      <c r="F245" s="12" t="s">
        <v>1824</v>
      </c>
      <c r="G245" s="12" t="s">
        <v>1787</v>
      </c>
      <c r="H245" s="155">
        <v>9780590484145</v>
      </c>
      <c r="I245" s="116"/>
      <c r="J245" s="117" t="s">
        <v>2368</v>
      </c>
      <c r="K245" s="117"/>
      <c r="L245" s="119">
        <v>3.99</v>
      </c>
      <c r="M245" s="142">
        <v>0</v>
      </c>
      <c r="N245" s="141">
        <f t="shared" si="8"/>
        <v>0</v>
      </c>
    </row>
    <row r="246" spans="1:14" s="57" customFormat="1" ht="24.75" customHeight="1">
      <c r="A246" s="114" t="s">
        <v>541</v>
      </c>
      <c r="B246" s="12" t="s">
        <v>1876</v>
      </c>
      <c r="C246" s="12" t="s">
        <v>1521</v>
      </c>
      <c r="D246" s="115">
        <v>39209</v>
      </c>
      <c r="E246" s="12" t="s">
        <v>1457</v>
      </c>
      <c r="F246" s="12" t="s">
        <v>1824</v>
      </c>
      <c r="G246" s="12" t="s">
        <v>1787</v>
      </c>
      <c r="H246" s="155" t="s">
        <v>1878</v>
      </c>
      <c r="I246" s="116"/>
      <c r="J246" s="117" t="s">
        <v>545</v>
      </c>
      <c r="K246" s="117"/>
      <c r="L246" s="119">
        <v>5.95</v>
      </c>
      <c r="M246" s="142">
        <v>0</v>
      </c>
      <c r="N246" s="141">
        <f t="shared" si="8"/>
        <v>0</v>
      </c>
    </row>
    <row r="247" spans="1:14" s="57" customFormat="1" ht="24.75" customHeight="1">
      <c r="A247" s="114" t="s">
        <v>1879</v>
      </c>
      <c r="B247" s="12" t="s">
        <v>685</v>
      </c>
      <c r="C247" s="12" t="s">
        <v>537</v>
      </c>
      <c r="D247" s="115">
        <v>39177</v>
      </c>
      <c r="E247" s="12">
        <v>460</v>
      </c>
      <c r="F247" s="12" t="s">
        <v>1471</v>
      </c>
      <c r="G247" s="12" t="s">
        <v>1472</v>
      </c>
      <c r="H247" s="155" t="s">
        <v>538</v>
      </c>
      <c r="I247" s="116"/>
      <c r="J247" s="117" t="s">
        <v>546</v>
      </c>
      <c r="K247" s="117"/>
      <c r="L247" s="119">
        <v>7.95</v>
      </c>
      <c r="M247" s="142">
        <v>0</v>
      </c>
      <c r="N247" s="141">
        <f t="shared" si="8"/>
        <v>0</v>
      </c>
    </row>
    <row r="248" spans="1:14" s="128" customFormat="1" ht="24.75" customHeight="1">
      <c r="A248" s="51" t="s">
        <v>1879</v>
      </c>
      <c r="B248" s="36" t="s">
        <v>685</v>
      </c>
      <c r="C248" s="36" t="s">
        <v>1885</v>
      </c>
      <c r="D248" s="47">
        <v>39177</v>
      </c>
      <c r="E248" s="36">
        <v>460</v>
      </c>
      <c r="F248" s="36" t="s">
        <v>1471</v>
      </c>
      <c r="G248" s="36" t="s">
        <v>1472</v>
      </c>
      <c r="H248" s="154" t="s">
        <v>539</v>
      </c>
      <c r="I248" s="53"/>
      <c r="J248" s="49" t="s">
        <v>546</v>
      </c>
      <c r="K248" s="49"/>
      <c r="L248" s="54">
        <v>25.95</v>
      </c>
      <c r="M248" s="142">
        <v>0</v>
      </c>
      <c r="N248" s="141">
        <f t="shared" si="8"/>
        <v>0</v>
      </c>
    </row>
    <row r="249" spans="1:14" s="57" customFormat="1" ht="24.75" customHeight="1">
      <c r="A249" s="235" t="s">
        <v>1566</v>
      </c>
      <c r="B249" s="235"/>
      <c r="C249" s="235"/>
      <c r="D249" s="235"/>
      <c r="E249" s="235"/>
      <c r="F249" s="235"/>
      <c r="G249" s="235"/>
      <c r="H249" s="235"/>
      <c r="I249" s="235"/>
      <c r="J249" s="235"/>
      <c r="K249" s="235"/>
      <c r="L249" s="235"/>
      <c r="M249" s="235"/>
      <c r="N249" s="235"/>
    </row>
    <row r="250" spans="1:14" s="57" customFormat="1" ht="24.75" customHeight="1">
      <c r="A250" s="114" t="s">
        <v>547</v>
      </c>
      <c r="B250" s="12" t="s">
        <v>1033</v>
      </c>
      <c r="C250" s="12" t="s">
        <v>1463</v>
      </c>
      <c r="D250" s="115">
        <v>39178</v>
      </c>
      <c r="E250" s="12">
        <v>370</v>
      </c>
      <c r="F250" s="12" t="s">
        <v>1471</v>
      </c>
      <c r="G250" s="12" t="s">
        <v>1472</v>
      </c>
      <c r="H250" s="155" t="s">
        <v>548</v>
      </c>
      <c r="I250" s="127"/>
      <c r="J250" s="44" t="s">
        <v>549</v>
      </c>
      <c r="K250" s="44"/>
      <c r="L250" s="119">
        <v>5.95</v>
      </c>
      <c r="M250" s="142">
        <v>0</v>
      </c>
      <c r="N250" s="141">
        <f aca="true" t="shared" si="9" ref="N250:N263">SUM(L250*M250)</f>
        <v>0</v>
      </c>
    </row>
    <row r="251" spans="1:14" s="57" customFormat="1" ht="24.75" customHeight="1">
      <c r="A251" s="51" t="s">
        <v>550</v>
      </c>
      <c r="B251" s="36" t="s">
        <v>551</v>
      </c>
      <c r="C251" s="36" t="s">
        <v>1885</v>
      </c>
      <c r="D251" s="47">
        <v>39178</v>
      </c>
      <c r="E251" s="36">
        <v>240</v>
      </c>
      <c r="F251" s="36" t="s">
        <v>1439</v>
      </c>
      <c r="G251" s="36">
        <v>14</v>
      </c>
      <c r="H251" s="154" t="s">
        <v>552</v>
      </c>
      <c r="I251" s="50"/>
      <c r="J251" s="43" t="s">
        <v>534</v>
      </c>
      <c r="K251" s="43"/>
      <c r="L251" s="54">
        <v>25.95</v>
      </c>
      <c r="M251" s="142">
        <v>0</v>
      </c>
      <c r="N251" s="141">
        <f t="shared" si="9"/>
        <v>0</v>
      </c>
    </row>
    <row r="252" spans="1:14" ht="24.75" customHeight="1">
      <c r="A252" s="51" t="s">
        <v>550</v>
      </c>
      <c r="B252" s="36" t="s">
        <v>551</v>
      </c>
      <c r="C252" s="36" t="s">
        <v>1463</v>
      </c>
      <c r="D252" s="47">
        <v>39178</v>
      </c>
      <c r="E252" s="36">
        <v>240</v>
      </c>
      <c r="F252" s="36" t="s">
        <v>1439</v>
      </c>
      <c r="G252" s="36">
        <v>14</v>
      </c>
      <c r="H252" s="154" t="s">
        <v>1836</v>
      </c>
      <c r="I252" s="50"/>
      <c r="J252" s="43" t="s">
        <v>534</v>
      </c>
      <c r="K252" s="43"/>
      <c r="L252" s="54">
        <v>4.96</v>
      </c>
      <c r="M252" s="142">
        <v>0</v>
      </c>
      <c r="N252" s="141">
        <f t="shared" si="9"/>
        <v>0</v>
      </c>
    </row>
    <row r="253" spans="1:14" s="17" customFormat="1" ht="21" customHeight="1">
      <c r="A253" s="114" t="s">
        <v>1837</v>
      </c>
      <c r="B253" s="12" t="s">
        <v>1838</v>
      </c>
      <c r="C253" s="12" t="s">
        <v>1521</v>
      </c>
      <c r="D253" s="115">
        <v>39178</v>
      </c>
      <c r="E253" s="12" t="s">
        <v>1457</v>
      </c>
      <c r="F253" s="12" t="s">
        <v>1464</v>
      </c>
      <c r="G253" s="12" t="s">
        <v>1428</v>
      </c>
      <c r="H253" s="155" t="s">
        <v>1839</v>
      </c>
      <c r="I253" s="127"/>
      <c r="J253" s="44" t="s">
        <v>1567</v>
      </c>
      <c r="K253" s="44"/>
      <c r="L253" s="119">
        <v>4.95</v>
      </c>
      <c r="M253" s="142">
        <v>0</v>
      </c>
      <c r="N253" s="141">
        <f t="shared" si="9"/>
        <v>0</v>
      </c>
    </row>
    <row r="254" spans="1:14" ht="36" customHeight="1">
      <c r="A254" s="51" t="s">
        <v>1840</v>
      </c>
      <c r="B254" s="36" t="s">
        <v>1841</v>
      </c>
      <c r="C254" s="36" t="s">
        <v>1463</v>
      </c>
      <c r="D254" s="47">
        <v>39177</v>
      </c>
      <c r="E254" s="36">
        <v>780</v>
      </c>
      <c r="F254" s="36" t="s">
        <v>1824</v>
      </c>
      <c r="G254" s="36" t="s">
        <v>1787</v>
      </c>
      <c r="H254" s="154" t="s">
        <v>1842</v>
      </c>
      <c r="I254" s="50"/>
      <c r="J254" s="43" t="s">
        <v>1568</v>
      </c>
      <c r="K254" s="43"/>
      <c r="L254" s="54">
        <v>4.95</v>
      </c>
      <c r="M254" s="142">
        <v>0</v>
      </c>
      <c r="N254" s="141">
        <f t="shared" si="9"/>
        <v>0</v>
      </c>
    </row>
    <row r="255" spans="1:14" ht="24.75" customHeight="1">
      <c r="A255" s="51" t="s">
        <v>1563</v>
      </c>
      <c r="B255" s="36" t="s">
        <v>1843</v>
      </c>
      <c r="C255" s="36" t="s">
        <v>1463</v>
      </c>
      <c r="D255" s="47">
        <v>39146</v>
      </c>
      <c r="E255" s="36" t="s">
        <v>1457</v>
      </c>
      <c r="F255" s="36" t="s">
        <v>1426</v>
      </c>
      <c r="G255" s="36">
        <v>10</v>
      </c>
      <c r="H255" s="154" t="s">
        <v>1844</v>
      </c>
      <c r="I255" s="50"/>
      <c r="J255" s="43" t="s">
        <v>1569</v>
      </c>
      <c r="K255" s="43"/>
      <c r="L255" s="54">
        <v>6.95</v>
      </c>
      <c r="M255" s="142">
        <v>0</v>
      </c>
      <c r="N255" s="141">
        <f t="shared" si="9"/>
        <v>0</v>
      </c>
    </row>
    <row r="256" spans="1:14" ht="24.75" customHeight="1">
      <c r="A256" s="51" t="s">
        <v>1564</v>
      </c>
      <c r="B256" s="36" t="s">
        <v>1846</v>
      </c>
      <c r="C256" s="36" t="s">
        <v>1565</v>
      </c>
      <c r="D256" s="47">
        <v>39178</v>
      </c>
      <c r="E256" s="36">
        <v>730</v>
      </c>
      <c r="F256" s="36" t="s">
        <v>1401</v>
      </c>
      <c r="G256" s="36" t="s">
        <v>1428</v>
      </c>
      <c r="H256" s="154" t="s">
        <v>1847</v>
      </c>
      <c r="I256" s="50"/>
      <c r="J256" s="43" t="s">
        <v>1880</v>
      </c>
      <c r="K256" s="43"/>
      <c r="L256" s="54">
        <v>3.99</v>
      </c>
      <c r="M256" s="142">
        <v>0</v>
      </c>
      <c r="N256" s="141">
        <f t="shared" si="9"/>
        <v>0</v>
      </c>
    </row>
    <row r="257" spans="1:14" ht="24.75" customHeight="1">
      <c r="A257" s="51" t="s">
        <v>2388</v>
      </c>
      <c r="B257" s="36" t="s">
        <v>878</v>
      </c>
      <c r="C257" s="36" t="s">
        <v>515</v>
      </c>
      <c r="D257" s="47">
        <v>39575</v>
      </c>
      <c r="E257" s="36">
        <v>290</v>
      </c>
      <c r="F257" s="36" t="s">
        <v>1824</v>
      </c>
      <c r="G257" s="36" t="s">
        <v>1787</v>
      </c>
      <c r="H257" s="154">
        <v>9780439102759</v>
      </c>
      <c r="I257" s="50"/>
      <c r="J257" s="43" t="s">
        <v>2368</v>
      </c>
      <c r="K257" s="43"/>
      <c r="L257" s="54">
        <v>3.99</v>
      </c>
      <c r="M257" s="142">
        <v>0</v>
      </c>
      <c r="N257" s="141">
        <f t="shared" si="9"/>
        <v>0</v>
      </c>
    </row>
    <row r="258" spans="1:14" ht="24.75" customHeight="1">
      <c r="A258" s="51" t="s">
        <v>2380</v>
      </c>
      <c r="B258" s="36" t="s">
        <v>108</v>
      </c>
      <c r="C258" s="36" t="s">
        <v>515</v>
      </c>
      <c r="D258" s="47">
        <v>39512</v>
      </c>
      <c r="E258" s="36">
        <v>500</v>
      </c>
      <c r="F258" s="36" t="s">
        <v>1824</v>
      </c>
      <c r="G258" s="36" t="s">
        <v>1787</v>
      </c>
      <c r="H258" s="154">
        <v>9780590446877</v>
      </c>
      <c r="I258" s="50"/>
      <c r="J258" s="43" t="s">
        <v>2381</v>
      </c>
      <c r="K258" s="43"/>
      <c r="L258" s="54">
        <v>6.99</v>
      </c>
      <c r="M258" s="142">
        <v>0</v>
      </c>
      <c r="N258" s="141">
        <f t="shared" si="9"/>
        <v>0</v>
      </c>
    </row>
    <row r="259" spans="1:14" s="17" customFormat="1" ht="21" customHeight="1">
      <c r="A259" s="114" t="s">
        <v>1848</v>
      </c>
      <c r="B259" s="12" t="s">
        <v>1849</v>
      </c>
      <c r="C259" s="12" t="s">
        <v>1463</v>
      </c>
      <c r="D259" s="115">
        <v>39178</v>
      </c>
      <c r="E259" s="12">
        <v>500</v>
      </c>
      <c r="F259" s="12" t="s">
        <v>1451</v>
      </c>
      <c r="G259" s="12">
        <v>16</v>
      </c>
      <c r="H259" s="155" t="s">
        <v>1850</v>
      </c>
      <c r="I259" s="127"/>
      <c r="J259" s="44" t="s">
        <v>530</v>
      </c>
      <c r="K259" s="44"/>
      <c r="L259" s="119">
        <v>5.95</v>
      </c>
      <c r="M259" s="142">
        <v>0</v>
      </c>
      <c r="N259" s="141">
        <f t="shared" si="9"/>
        <v>0</v>
      </c>
    </row>
    <row r="260" spans="1:14" s="22" customFormat="1" ht="24.75" customHeight="1">
      <c r="A260" s="51" t="s">
        <v>1851</v>
      </c>
      <c r="B260" s="36" t="s">
        <v>661</v>
      </c>
      <c r="C260" s="36" t="s">
        <v>1463</v>
      </c>
      <c r="D260" s="47">
        <v>39178</v>
      </c>
      <c r="E260" s="36">
        <v>370</v>
      </c>
      <c r="F260" s="36" t="s">
        <v>1401</v>
      </c>
      <c r="G260" s="36" t="s">
        <v>1428</v>
      </c>
      <c r="H260" s="154" t="s">
        <v>1852</v>
      </c>
      <c r="I260" s="50"/>
      <c r="J260" s="43" t="s">
        <v>531</v>
      </c>
      <c r="K260" s="43"/>
      <c r="L260" s="54">
        <v>5.99</v>
      </c>
      <c r="M260" s="142">
        <v>0</v>
      </c>
      <c r="N260" s="141">
        <f t="shared" si="9"/>
        <v>0</v>
      </c>
    </row>
    <row r="261" spans="1:14" s="22" customFormat="1" ht="24.75" customHeight="1">
      <c r="A261" s="51" t="s">
        <v>1853</v>
      </c>
      <c r="B261" s="36" t="s">
        <v>1535</v>
      </c>
      <c r="C261" s="36" t="s">
        <v>1463</v>
      </c>
      <c r="D261" s="47">
        <v>39178</v>
      </c>
      <c r="E261" s="36">
        <v>500</v>
      </c>
      <c r="F261" s="36" t="s">
        <v>1471</v>
      </c>
      <c r="G261" s="36" t="s">
        <v>1472</v>
      </c>
      <c r="H261" s="154" t="s">
        <v>1854</v>
      </c>
      <c r="I261" s="50"/>
      <c r="J261" s="43" t="s">
        <v>532</v>
      </c>
      <c r="K261" s="43"/>
      <c r="L261" s="54">
        <v>5.95</v>
      </c>
      <c r="M261" s="142">
        <v>0</v>
      </c>
      <c r="N261" s="141">
        <f t="shared" si="9"/>
        <v>0</v>
      </c>
    </row>
    <row r="262" spans="1:14" s="22" customFormat="1" ht="36" customHeight="1">
      <c r="A262" s="51" t="s">
        <v>1855</v>
      </c>
      <c r="B262" s="36" t="s">
        <v>1535</v>
      </c>
      <c r="C262" s="36" t="s">
        <v>1536</v>
      </c>
      <c r="D262" s="47">
        <v>39179</v>
      </c>
      <c r="E262" s="36" t="s">
        <v>1457</v>
      </c>
      <c r="F262" s="36" t="s">
        <v>1406</v>
      </c>
      <c r="G262" s="36" t="s">
        <v>1446</v>
      </c>
      <c r="H262" s="154" t="s">
        <v>1856</v>
      </c>
      <c r="I262" s="50"/>
      <c r="J262" s="43" t="s">
        <v>533</v>
      </c>
      <c r="K262" s="43"/>
      <c r="L262" s="54">
        <v>59.95</v>
      </c>
      <c r="M262" s="142">
        <v>0</v>
      </c>
      <c r="N262" s="141">
        <f t="shared" si="9"/>
        <v>0</v>
      </c>
    </row>
    <row r="263" spans="1:14" s="22" customFormat="1" ht="24.75" customHeight="1">
      <c r="A263" s="51" t="s">
        <v>1596</v>
      </c>
      <c r="B263" s="36" t="s">
        <v>535</v>
      </c>
      <c r="C263" s="36" t="s">
        <v>1885</v>
      </c>
      <c r="D263" s="47">
        <v>39178</v>
      </c>
      <c r="E263" s="36">
        <v>470</v>
      </c>
      <c r="F263" s="36" t="s">
        <v>1439</v>
      </c>
      <c r="G263" s="36">
        <v>14</v>
      </c>
      <c r="H263" s="154" t="s">
        <v>536</v>
      </c>
      <c r="I263" s="53"/>
      <c r="J263" s="49" t="s">
        <v>1595</v>
      </c>
      <c r="K263" s="49"/>
      <c r="L263" s="54">
        <v>25.95</v>
      </c>
      <c r="M263" s="142">
        <v>0</v>
      </c>
      <c r="N263" s="141">
        <f t="shared" si="9"/>
        <v>0</v>
      </c>
    </row>
    <row r="264" spans="1:14" ht="24.75" customHeight="1">
      <c r="A264" s="235" t="s">
        <v>554</v>
      </c>
      <c r="B264" s="235"/>
      <c r="C264" s="235"/>
      <c r="D264" s="235"/>
      <c r="E264" s="235"/>
      <c r="F264" s="235"/>
      <c r="G264" s="235"/>
      <c r="H264" s="235"/>
      <c r="I264" s="235"/>
      <c r="J264" s="235"/>
      <c r="K264" s="235"/>
      <c r="L264" s="235"/>
      <c r="M264" s="235"/>
      <c r="N264" s="235"/>
    </row>
    <row r="265" spans="1:14" ht="24.75" customHeight="1">
      <c r="A265" s="51" t="s">
        <v>1597</v>
      </c>
      <c r="B265" s="36" t="s">
        <v>1598</v>
      </c>
      <c r="C265" s="36" t="s">
        <v>1463</v>
      </c>
      <c r="D265" s="47">
        <v>39208</v>
      </c>
      <c r="E265" s="36">
        <v>450</v>
      </c>
      <c r="F265" s="36" t="s">
        <v>1451</v>
      </c>
      <c r="G265" s="36">
        <v>16</v>
      </c>
      <c r="H265" s="154" t="s">
        <v>1599</v>
      </c>
      <c r="I265" s="53"/>
      <c r="J265" s="43" t="s">
        <v>555</v>
      </c>
      <c r="K265" s="49"/>
      <c r="L265" s="54">
        <v>4.95</v>
      </c>
      <c r="M265" s="142">
        <v>0</v>
      </c>
      <c r="N265" s="141">
        <f>SUM(L265*M265)</f>
        <v>0</v>
      </c>
    </row>
    <row r="266" spans="1:14" s="17" customFormat="1" ht="22.5" customHeight="1">
      <c r="A266" s="51" t="s">
        <v>553</v>
      </c>
      <c r="B266" s="36" t="s">
        <v>1600</v>
      </c>
      <c r="C266" s="36" t="s">
        <v>1764</v>
      </c>
      <c r="D266" s="47">
        <v>39209</v>
      </c>
      <c r="E266" s="36">
        <v>500</v>
      </c>
      <c r="F266" s="36" t="s">
        <v>1401</v>
      </c>
      <c r="G266" s="36" t="s">
        <v>1428</v>
      </c>
      <c r="H266" s="154" t="s">
        <v>1601</v>
      </c>
      <c r="I266" s="53"/>
      <c r="J266" s="43" t="s">
        <v>1543</v>
      </c>
      <c r="K266" s="49"/>
      <c r="L266" s="54">
        <v>5.95</v>
      </c>
      <c r="M266" s="142">
        <v>0</v>
      </c>
      <c r="N266" s="141">
        <f>SUM(L266*M266)</f>
        <v>0</v>
      </c>
    </row>
    <row r="267" spans="1:14" s="17" customFormat="1" ht="36" customHeight="1">
      <c r="A267" s="51" t="s">
        <v>2389</v>
      </c>
      <c r="B267" s="36" t="s">
        <v>2390</v>
      </c>
      <c r="C267" s="36" t="s">
        <v>515</v>
      </c>
      <c r="D267" s="47">
        <v>39607</v>
      </c>
      <c r="E267" s="36">
        <v>480</v>
      </c>
      <c r="F267" s="36" t="s">
        <v>1824</v>
      </c>
      <c r="G267" s="36" t="s">
        <v>1787</v>
      </c>
      <c r="H267" s="154">
        <v>9780590414296</v>
      </c>
      <c r="I267" s="53" t="s">
        <v>2391</v>
      </c>
      <c r="J267" s="43" t="s">
        <v>2391</v>
      </c>
      <c r="K267" s="49"/>
      <c r="L267" s="54">
        <v>6.99</v>
      </c>
      <c r="M267" s="142">
        <v>0</v>
      </c>
      <c r="N267" s="141">
        <f>SUM(L267*M267)</f>
        <v>0</v>
      </c>
    </row>
    <row r="268" spans="1:14" s="17" customFormat="1" ht="36" customHeight="1">
      <c r="A268" s="51" t="s">
        <v>1602</v>
      </c>
      <c r="B268" s="36" t="s">
        <v>1603</v>
      </c>
      <c r="C268" s="36" t="s">
        <v>540</v>
      </c>
      <c r="D268" s="47">
        <v>39178</v>
      </c>
      <c r="E268" s="36">
        <v>690</v>
      </c>
      <c r="F268" s="36" t="s">
        <v>1468</v>
      </c>
      <c r="G268" s="36" t="s">
        <v>1472</v>
      </c>
      <c r="H268" s="154" t="s">
        <v>1604</v>
      </c>
      <c r="I268" s="53"/>
      <c r="J268" s="43" t="s">
        <v>1544</v>
      </c>
      <c r="K268" s="49"/>
      <c r="L268" s="54">
        <v>6.95</v>
      </c>
      <c r="M268" s="142">
        <v>0</v>
      </c>
      <c r="N268" s="141">
        <f>SUM(L268*M268)</f>
        <v>0</v>
      </c>
    </row>
    <row r="269" spans="1:14" s="22" customFormat="1" ht="24.75" customHeight="1">
      <c r="A269" s="51" t="s">
        <v>2401</v>
      </c>
      <c r="B269" s="36" t="s">
        <v>2402</v>
      </c>
      <c r="C269" s="36" t="s">
        <v>1425</v>
      </c>
      <c r="D269" s="47">
        <v>39606</v>
      </c>
      <c r="E269" s="36">
        <v>580</v>
      </c>
      <c r="F269" s="36" t="s">
        <v>1824</v>
      </c>
      <c r="G269" s="36" t="s">
        <v>1787</v>
      </c>
      <c r="H269" s="154">
        <v>9780590187329</v>
      </c>
      <c r="I269" s="53" t="s">
        <v>2404</v>
      </c>
      <c r="J269" s="43" t="s">
        <v>2404</v>
      </c>
      <c r="K269" s="49"/>
      <c r="L269" s="54">
        <v>6.99</v>
      </c>
      <c r="M269" s="142">
        <v>0</v>
      </c>
      <c r="N269" s="141">
        <f>SUM(L269*M269)</f>
        <v>0</v>
      </c>
    </row>
    <row r="270" spans="1:14" s="22" customFormat="1" ht="24.75" customHeight="1">
      <c r="A270" s="235" t="s">
        <v>1574</v>
      </c>
      <c r="B270" s="235"/>
      <c r="C270" s="235"/>
      <c r="D270" s="235"/>
      <c r="E270" s="235"/>
      <c r="F270" s="235"/>
      <c r="G270" s="235"/>
      <c r="H270" s="235"/>
      <c r="I270" s="235"/>
      <c r="J270" s="235"/>
      <c r="K270" s="235"/>
      <c r="L270" s="235"/>
      <c r="M270" s="235"/>
      <c r="N270" s="235"/>
    </row>
    <row r="271" spans="1:14" s="22" customFormat="1" ht="36" customHeight="1">
      <c r="A271" s="114" t="s">
        <v>1545</v>
      </c>
      <c r="B271" s="12" t="s">
        <v>1546</v>
      </c>
      <c r="C271" s="12" t="s">
        <v>1282</v>
      </c>
      <c r="D271" s="115">
        <v>39239</v>
      </c>
      <c r="E271" s="12">
        <v>300</v>
      </c>
      <c r="F271" s="12" t="s">
        <v>1439</v>
      </c>
      <c r="G271" s="12">
        <v>14</v>
      </c>
      <c r="H271" s="155" t="s">
        <v>1547</v>
      </c>
      <c r="I271" s="116"/>
      <c r="J271" s="44" t="s">
        <v>1561</v>
      </c>
      <c r="K271" s="117"/>
      <c r="L271" s="118">
        <v>4.95</v>
      </c>
      <c r="M271" s="142">
        <v>0</v>
      </c>
      <c r="N271" s="141">
        <f aca="true" t="shared" si="10" ref="N271:N279">SUM(L271*M271)</f>
        <v>0</v>
      </c>
    </row>
    <row r="272" spans="1:14" s="22" customFormat="1" ht="24.75" customHeight="1">
      <c r="A272" s="114" t="s">
        <v>1548</v>
      </c>
      <c r="B272" s="12" t="s">
        <v>1546</v>
      </c>
      <c r="C272" s="12" t="s">
        <v>1282</v>
      </c>
      <c r="D272" s="115">
        <v>39239</v>
      </c>
      <c r="E272" s="12">
        <v>260</v>
      </c>
      <c r="F272" s="12" t="s">
        <v>1439</v>
      </c>
      <c r="G272" s="12">
        <v>14</v>
      </c>
      <c r="H272" s="155" t="s">
        <v>1549</v>
      </c>
      <c r="I272" s="116"/>
      <c r="J272" s="44" t="s">
        <v>1562</v>
      </c>
      <c r="K272" s="117"/>
      <c r="L272" s="118">
        <v>4.95</v>
      </c>
      <c r="M272" s="142">
        <v>0</v>
      </c>
      <c r="N272" s="141">
        <f t="shared" si="10"/>
        <v>0</v>
      </c>
    </row>
    <row r="273" spans="1:14" s="22" customFormat="1" ht="24.75" customHeight="1">
      <c r="A273" s="114" t="s">
        <v>2364</v>
      </c>
      <c r="B273" s="12" t="s">
        <v>108</v>
      </c>
      <c r="C273" s="12" t="s">
        <v>515</v>
      </c>
      <c r="D273" s="115">
        <v>39512</v>
      </c>
      <c r="E273" s="12">
        <v>660</v>
      </c>
      <c r="F273" s="12" t="s">
        <v>1824</v>
      </c>
      <c r="G273" s="12" t="s">
        <v>1787</v>
      </c>
      <c r="H273" s="155">
        <v>9780590403603</v>
      </c>
      <c r="I273" s="116"/>
      <c r="J273" s="44" t="s">
        <v>2365</v>
      </c>
      <c r="K273" s="117"/>
      <c r="L273" s="118">
        <v>6.99</v>
      </c>
      <c r="M273" s="142">
        <v>0</v>
      </c>
      <c r="N273" s="141">
        <f t="shared" si="10"/>
        <v>0</v>
      </c>
    </row>
    <row r="274" spans="1:14" s="22" customFormat="1" ht="24.75" customHeight="1">
      <c r="A274" s="114" t="s">
        <v>2366</v>
      </c>
      <c r="B274" s="12" t="s">
        <v>2367</v>
      </c>
      <c r="C274" s="12" t="s">
        <v>515</v>
      </c>
      <c r="D274" s="115">
        <v>39512</v>
      </c>
      <c r="E274" s="12">
        <v>540</v>
      </c>
      <c r="F274" s="12" t="s">
        <v>1824</v>
      </c>
      <c r="G274" s="12" t="s">
        <v>1787</v>
      </c>
      <c r="H274" s="155">
        <v>9780590508353</v>
      </c>
      <c r="I274" s="116"/>
      <c r="J274" s="44" t="s">
        <v>2368</v>
      </c>
      <c r="K274" s="117"/>
      <c r="L274" s="118">
        <v>3.99</v>
      </c>
      <c r="M274" s="142">
        <v>0</v>
      </c>
      <c r="N274" s="141">
        <f t="shared" si="10"/>
        <v>0</v>
      </c>
    </row>
    <row r="275" spans="1:14" s="22" customFormat="1" ht="24.75" customHeight="1">
      <c r="A275" s="114" t="s">
        <v>1550</v>
      </c>
      <c r="B275" s="12" t="s">
        <v>1551</v>
      </c>
      <c r="C275" s="12" t="s">
        <v>1282</v>
      </c>
      <c r="D275" s="115">
        <v>39239</v>
      </c>
      <c r="E275" s="12" t="s">
        <v>1457</v>
      </c>
      <c r="F275" s="12" t="s">
        <v>658</v>
      </c>
      <c r="G275" s="12">
        <v>12</v>
      </c>
      <c r="H275" s="155" t="s">
        <v>1552</v>
      </c>
      <c r="I275" s="116"/>
      <c r="J275" s="44" t="s">
        <v>1570</v>
      </c>
      <c r="K275" s="117"/>
      <c r="L275" s="118">
        <v>4.95</v>
      </c>
      <c r="M275" s="142">
        <v>0</v>
      </c>
      <c r="N275" s="141">
        <f t="shared" si="10"/>
        <v>0</v>
      </c>
    </row>
    <row r="276" spans="1:14" s="22" customFormat="1" ht="24.75" customHeight="1">
      <c r="A276" s="114" t="s">
        <v>1553</v>
      </c>
      <c r="B276" s="12" t="s">
        <v>1554</v>
      </c>
      <c r="C276" s="12" t="s">
        <v>1282</v>
      </c>
      <c r="D276" s="115">
        <v>39241</v>
      </c>
      <c r="E276" s="12">
        <v>360</v>
      </c>
      <c r="F276" s="12" t="s">
        <v>1401</v>
      </c>
      <c r="G276" s="12" t="s">
        <v>1428</v>
      </c>
      <c r="H276" s="155" t="s">
        <v>1555</v>
      </c>
      <c r="I276" s="116"/>
      <c r="J276" s="44" t="s">
        <v>1571</v>
      </c>
      <c r="K276" s="117"/>
      <c r="L276" s="118">
        <v>4.95</v>
      </c>
      <c r="M276" s="142">
        <v>0</v>
      </c>
      <c r="N276" s="141">
        <f t="shared" si="10"/>
        <v>0</v>
      </c>
    </row>
    <row r="277" spans="1:14" s="22" customFormat="1" ht="24.75" customHeight="1">
      <c r="A277" s="114" t="s">
        <v>2957</v>
      </c>
      <c r="B277" s="12" t="s">
        <v>2958</v>
      </c>
      <c r="C277" s="160" t="s">
        <v>2959</v>
      </c>
      <c r="D277" s="160" t="s">
        <v>2956</v>
      </c>
      <c r="E277" s="12">
        <v>40</v>
      </c>
      <c r="F277" s="12" t="s">
        <v>1462</v>
      </c>
      <c r="G277" s="194">
        <v>8</v>
      </c>
      <c r="H277" s="155">
        <v>9780531267363</v>
      </c>
      <c r="I277" s="116"/>
      <c r="J277" s="44" t="s">
        <v>2953</v>
      </c>
      <c r="K277" s="117"/>
      <c r="L277" s="118"/>
      <c r="M277" s="142">
        <v>0</v>
      </c>
      <c r="N277" s="141">
        <f t="shared" si="10"/>
        <v>0</v>
      </c>
    </row>
    <row r="278" spans="1:14" s="1" customFormat="1" ht="61.5" customHeight="1">
      <c r="A278" s="51" t="s">
        <v>1556</v>
      </c>
      <c r="B278" s="36" t="s">
        <v>1546</v>
      </c>
      <c r="C278" s="36" t="s">
        <v>1282</v>
      </c>
      <c r="D278" s="47">
        <v>39239</v>
      </c>
      <c r="E278" s="36">
        <v>440</v>
      </c>
      <c r="F278" s="36" t="s">
        <v>1451</v>
      </c>
      <c r="G278" s="36">
        <v>16</v>
      </c>
      <c r="H278" s="154" t="s">
        <v>1557</v>
      </c>
      <c r="I278" s="53"/>
      <c r="J278" s="43" t="s">
        <v>1572</v>
      </c>
      <c r="K278" s="49"/>
      <c r="L278" s="58">
        <v>4.95</v>
      </c>
      <c r="M278" s="142">
        <v>0</v>
      </c>
      <c r="N278" s="141">
        <f t="shared" si="10"/>
        <v>0</v>
      </c>
    </row>
    <row r="279" spans="1:14" s="17" customFormat="1" ht="21" customHeight="1">
      <c r="A279" s="51" t="s">
        <v>1558</v>
      </c>
      <c r="B279" s="36" t="s">
        <v>1559</v>
      </c>
      <c r="C279" s="36" t="s">
        <v>1282</v>
      </c>
      <c r="D279" s="47">
        <v>39239</v>
      </c>
      <c r="E279" s="36">
        <v>340</v>
      </c>
      <c r="F279" s="36" t="s">
        <v>1451</v>
      </c>
      <c r="G279" s="36">
        <v>16</v>
      </c>
      <c r="H279" s="154" t="s">
        <v>1560</v>
      </c>
      <c r="I279" s="53"/>
      <c r="J279" s="43" t="s">
        <v>1573</v>
      </c>
      <c r="K279" s="49"/>
      <c r="L279" s="58">
        <v>4.95</v>
      </c>
      <c r="M279" s="142">
        <v>0</v>
      </c>
      <c r="N279" s="141">
        <f t="shared" si="10"/>
        <v>0</v>
      </c>
    </row>
    <row r="280" spans="1:14" ht="34.5" customHeight="1">
      <c r="A280" s="235" t="s">
        <v>1575</v>
      </c>
      <c r="B280" s="235"/>
      <c r="C280" s="235"/>
      <c r="D280" s="235"/>
      <c r="E280" s="235"/>
      <c r="F280" s="235"/>
      <c r="G280" s="235"/>
      <c r="H280" s="235"/>
      <c r="I280" s="235"/>
      <c r="J280" s="235"/>
      <c r="K280" s="235"/>
      <c r="L280" s="235"/>
      <c r="M280" s="235"/>
      <c r="N280" s="235"/>
    </row>
    <row r="281" spans="1:14" ht="34.5" customHeight="1">
      <c r="A281" s="114" t="s">
        <v>1576</v>
      </c>
      <c r="B281" s="12" t="s">
        <v>1400</v>
      </c>
      <c r="C281" s="12" t="s">
        <v>1521</v>
      </c>
      <c r="D281" s="115">
        <v>39178</v>
      </c>
      <c r="E281" s="12">
        <v>560</v>
      </c>
      <c r="F281" s="12" t="s">
        <v>1468</v>
      </c>
      <c r="G281" s="12" t="s">
        <v>1472</v>
      </c>
      <c r="H281" s="155" t="s">
        <v>666</v>
      </c>
      <c r="I281" s="116"/>
      <c r="J281" s="44" t="s">
        <v>1580</v>
      </c>
      <c r="K281" s="117"/>
      <c r="L281" s="119">
        <v>6.95</v>
      </c>
      <c r="M281" s="142">
        <v>0</v>
      </c>
      <c r="N281" s="141">
        <f aca="true" t="shared" si="11" ref="N281:N288">SUM(L281*M281)</f>
        <v>0</v>
      </c>
    </row>
    <row r="282" spans="1:14" s="22" customFormat="1" ht="36" customHeight="1">
      <c r="A282" s="114" t="s">
        <v>1577</v>
      </c>
      <c r="B282" s="12" t="s">
        <v>1843</v>
      </c>
      <c r="C282" s="12" t="s">
        <v>1578</v>
      </c>
      <c r="D282" s="115">
        <v>39146</v>
      </c>
      <c r="E282" s="12" t="s">
        <v>1457</v>
      </c>
      <c r="F282" s="12" t="s">
        <v>1431</v>
      </c>
      <c r="G282" s="12">
        <v>4</v>
      </c>
      <c r="H282" s="155" t="s">
        <v>1579</v>
      </c>
      <c r="I282" s="116"/>
      <c r="J282" s="44" t="s">
        <v>1581</v>
      </c>
      <c r="K282" s="117"/>
      <c r="L282" s="119">
        <v>6.95</v>
      </c>
      <c r="M282" s="142">
        <v>0</v>
      </c>
      <c r="N282" s="141">
        <f t="shared" si="11"/>
        <v>0</v>
      </c>
    </row>
    <row r="283" spans="1:14" ht="24.75" customHeight="1">
      <c r="A283" s="114" t="s">
        <v>1582</v>
      </c>
      <c r="B283" s="12" t="s">
        <v>1583</v>
      </c>
      <c r="C283" s="12" t="s">
        <v>1463</v>
      </c>
      <c r="D283" s="115">
        <v>39178</v>
      </c>
      <c r="E283" s="12">
        <v>550</v>
      </c>
      <c r="F283" s="12" t="s">
        <v>1468</v>
      </c>
      <c r="G283" s="12" t="s">
        <v>1472</v>
      </c>
      <c r="H283" s="155" t="s">
        <v>1588</v>
      </c>
      <c r="I283" s="116"/>
      <c r="J283" s="117" t="s">
        <v>1591</v>
      </c>
      <c r="K283" s="117"/>
      <c r="L283" s="119">
        <v>4.95</v>
      </c>
      <c r="M283" s="142">
        <v>0</v>
      </c>
      <c r="N283" s="141">
        <f t="shared" si="11"/>
        <v>0</v>
      </c>
    </row>
    <row r="284" spans="1:14" ht="24.75" customHeight="1">
      <c r="A284" s="114" t="s">
        <v>1584</v>
      </c>
      <c r="B284" s="12" t="s">
        <v>1583</v>
      </c>
      <c r="C284" s="12" t="s">
        <v>1463</v>
      </c>
      <c r="D284" s="115">
        <v>39208</v>
      </c>
      <c r="E284" s="12">
        <v>610</v>
      </c>
      <c r="F284" s="12" t="s">
        <v>1468</v>
      </c>
      <c r="G284" s="12" t="s">
        <v>1472</v>
      </c>
      <c r="H284" s="155" t="s">
        <v>1589</v>
      </c>
      <c r="I284" s="116"/>
      <c r="J284" s="117" t="s">
        <v>1592</v>
      </c>
      <c r="K284" s="117"/>
      <c r="L284" s="119">
        <v>4.95</v>
      </c>
      <c r="M284" s="142">
        <v>0</v>
      </c>
      <c r="N284" s="141">
        <f t="shared" si="11"/>
        <v>0</v>
      </c>
    </row>
    <row r="285" spans="1:14" ht="24.75" customHeight="1">
      <c r="A285" s="114" t="s">
        <v>1585</v>
      </c>
      <c r="B285" s="12" t="s">
        <v>669</v>
      </c>
      <c r="C285" s="12" t="s">
        <v>1463</v>
      </c>
      <c r="D285" s="115">
        <v>39179</v>
      </c>
      <c r="E285" s="12">
        <v>570</v>
      </c>
      <c r="F285" s="12" t="s">
        <v>1464</v>
      </c>
      <c r="G285" s="12" t="s">
        <v>1428</v>
      </c>
      <c r="H285" s="155" t="s">
        <v>670</v>
      </c>
      <c r="I285" s="116"/>
      <c r="J285" s="117" t="s">
        <v>1593</v>
      </c>
      <c r="K285" s="117"/>
      <c r="L285" s="119">
        <v>4.95</v>
      </c>
      <c r="M285" s="142">
        <v>0</v>
      </c>
      <c r="N285" s="141">
        <f t="shared" si="11"/>
        <v>0</v>
      </c>
    </row>
    <row r="286" spans="1:14" ht="24.75" customHeight="1">
      <c r="A286" s="114" t="s">
        <v>2892</v>
      </c>
      <c r="B286" s="12" t="s">
        <v>2893</v>
      </c>
      <c r="C286" s="12" t="s">
        <v>2423</v>
      </c>
      <c r="D286" s="115" t="s">
        <v>2890</v>
      </c>
      <c r="E286" s="12">
        <v>790</v>
      </c>
      <c r="F286" s="12" t="s">
        <v>1824</v>
      </c>
      <c r="G286" s="12" t="s">
        <v>1787</v>
      </c>
      <c r="H286" s="155">
        <v>9780590463812</v>
      </c>
      <c r="I286" s="116"/>
      <c r="J286" s="117" t="s">
        <v>2894</v>
      </c>
      <c r="K286" s="117"/>
      <c r="L286" s="119">
        <v>6.95</v>
      </c>
      <c r="M286" s="142">
        <v>0</v>
      </c>
      <c r="N286" s="141">
        <f t="shared" si="11"/>
        <v>0</v>
      </c>
    </row>
    <row r="287" spans="1:14" ht="24.75" customHeight="1">
      <c r="A287" s="114" t="s">
        <v>2362</v>
      </c>
      <c r="B287" s="12" t="s">
        <v>108</v>
      </c>
      <c r="C287" s="12" t="s">
        <v>515</v>
      </c>
      <c r="D287" s="115">
        <v>39512</v>
      </c>
      <c r="E287" s="12">
        <v>490</v>
      </c>
      <c r="F287" s="12" t="s">
        <v>1824</v>
      </c>
      <c r="G287" s="12" t="s">
        <v>1787</v>
      </c>
      <c r="H287" s="155">
        <v>9780590446839</v>
      </c>
      <c r="I287" s="116"/>
      <c r="J287" s="117" t="s">
        <v>2363</v>
      </c>
      <c r="K287" s="117"/>
      <c r="L287" s="119">
        <v>6.99</v>
      </c>
      <c r="M287" s="142">
        <v>0</v>
      </c>
      <c r="N287" s="141">
        <f t="shared" si="11"/>
        <v>0</v>
      </c>
    </row>
    <row r="288" spans="1:14" ht="37.5" customHeight="1">
      <c r="A288" s="114" t="s">
        <v>1586</v>
      </c>
      <c r="B288" s="12" t="s">
        <v>1587</v>
      </c>
      <c r="C288" s="12" t="s">
        <v>1463</v>
      </c>
      <c r="D288" s="115">
        <v>39179</v>
      </c>
      <c r="E288" s="12">
        <v>640</v>
      </c>
      <c r="F288" s="12" t="s">
        <v>1786</v>
      </c>
      <c r="G288" s="12" t="s">
        <v>1787</v>
      </c>
      <c r="H288" s="155" t="s">
        <v>1590</v>
      </c>
      <c r="I288" s="116"/>
      <c r="J288" s="117" t="s">
        <v>1594</v>
      </c>
      <c r="K288" s="117"/>
      <c r="L288" s="119">
        <v>6.95</v>
      </c>
      <c r="M288" s="142">
        <v>0</v>
      </c>
      <c r="N288" s="141">
        <f t="shared" si="11"/>
        <v>0</v>
      </c>
    </row>
    <row r="289" spans="1:14" s="17" customFormat="1" ht="38.25" customHeight="1">
      <c r="A289" s="19">
        <v>5</v>
      </c>
      <c r="B289" s="236" t="s">
        <v>1609</v>
      </c>
      <c r="C289" s="236"/>
      <c r="D289" s="236"/>
      <c r="E289" s="236"/>
      <c r="F289" s="236"/>
      <c r="G289" s="236"/>
      <c r="H289" s="236"/>
      <c r="I289" s="236"/>
      <c r="J289" s="236"/>
      <c r="K289" s="236"/>
      <c r="L289" s="236"/>
      <c r="M289" s="236"/>
      <c r="N289" s="236"/>
    </row>
    <row r="290" spans="1:14" s="22" customFormat="1" ht="36" customHeight="1">
      <c r="A290" s="237" t="s">
        <v>1610</v>
      </c>
      <c r="B290" s="237"/>
      <c r="C290" s="237"/>
      <c r="D290" s="237"/>
      <c r="E290" s="237"/>
      <c r="F290" s="237"/>
      <c r="G290" s="237"/>
      <c r="H290" s="237"/>
      <c r="I290" s="237"/>
      <c r="J290" s="237"/>
      <c r="K290" s="237"/>
      <c r="L290" s="237"/>
      <c r="M290" s="237"/>
      <c r="N290" s="237"/>
    </row>
    <row r="291" spans="1:14" s="22" customFormat="1" ht="24.75" customHeight="1">
      <c r="A291" s="51" t="s">
        <v>2320</v>
      </c>
      <c r="B291" s="36" t="s">
        <v>2321</v>
      </c>
      <c r="C291" s="36" t="s">
        <v>1578</v>
      </c>
      <c r="D291" s="47">
        <v>39511</v>
      </c>
      <c r="E291" s="36">
        <v>800</v>
      </c>
      <c r="F291" s="36" t="s">
        <v>336</v>
      </c>
      <c r="G291" s="36">
        <v>50</v>
      </c>
      <c r="H291" s="154">
        <v>9780439846318</v>
      </c>
      <c r="I291" s="53"/>
      <c r="J291" s="49" t="s">
        <v>2322</v>
      </c>
      <c r="K291" s="49"/>
      <c r="L291" s="54">
        <v>5.95</v>
      </c>
      <c r="M291" s="142">
        <v>0</v>
      </c>
      <c r="N291" s="141">
        <f aca="true" t="shared" si="12" ref="N291:N302">SUM(L291*M291)</f>
        <v>0</v>
      </c>
    </row>
    <row r="292" spans="1:14" s="22" customFormat="1" ht="36" customHeight="1">
      <c r="A292" s="51" t="s">
        <v>1612</v>
      </c>
      <c r="B292" s="36" t="s">
        <v>1611</v>
      </c>
      <c r="C292" s="36" t="s">
        <v>1613</v>
      </c>
      <c r="D292" s="47">
        <v>39178</v>
      </c>
      <c r="E292" s="36" t="s">
        <v>1457</v>
      </c>
      <c r="F292" s="36" t="s">
        <v>1439</v>
      </c>
      <c r="G292" s="36">
        <v>14</v>
      </c>
      <c r="H292" s="154" t="s">
        <v>1614</v>
      </c>
      <c r="I292" s="53"/>
      <c r="J292" s="49" t="s">
        <v>1634</v>
      </c>
      <c r="K292" s="49"/>
      <c r="L292" s="54">
        <v>4.95</v>
      </c>
      <c r="M292" s="142">
        <v>0</v>
      </c>
      <c r="N292" s="141">
        <f t="shared" si="12"/>
        <v>0</v>
      </c>
    </row>
    <row r="293" spans="1:14" s="22" customFormat="1" ht="36" customHeight="1">
      <c r="A293" s="51" t="s">
        <v>2902</v>
      </c>
      <c r="B293" s="36" t="s">
        <v>2901</v>
      </c>
      <c r="C293" s="36" t="s">
        <v>1613</v>
      </c>
      <c r="D293" s="36" t="s">
        <v>2449</v>
      </c>
      <c r="E293" s="36">
        <v>470</v>
      </c>
      <c r="F293" s="36" t="s">
        <v>1426</v>
      </c>
      <c r="G293" s="193" t="s">
        <v>2903</v>
      </c>
      <c r="H293" s="154">
        <v>9780531292549</v>
      </c>
      <c r="I293" s="53"/>
      <c r="J293" s="49" t="s">
        <v>2575</v>
      </c>
      <c r="K293" s="49"/>
      <c r="L293" s="54">
        <v>5.95</v>
      </c>
      <c r="M293" s="142">
        <v>0</v>
      </c>
      <c r="N293" s="141">
        <f t="shared" si="12"/>
        <v>0</v>
      </c>
    </row>
    <row r="294" spans="1:14" ht="24.75" customHeight="1">
      <c r="A294" s="51" t="s">
        <v>1615</v>
      </c>
      <c r="B294" s="36" t="s">
        <v>1611</v>
      </c>
      <c r="C294" s="36" t="s">
        <v>1613</v>
      </c>
      <c r="D294" s="47">
        <v>39178</v>
      </c>
      <c r="E294" s="36" t="s">
        <v>1457</v>
      </c>
      <c r="F294" s="36" t="s">
        <v>658</v>
      </c>
      <c r="G294" s="36">
        <v>12</v>
      </c>
      <c r="H294" s="154" t="s">
        <v>1616</v>
      </c>
      <c r="I294" s="53"/>
      <c r="J294" s="49" t="s">
        <v>1635</v>
      </c>
      <c r="K294" s="49"/>
      <c r="L294" s="54">
        <v>4.95</v>
      </c>
      <c r="M294" s="142">
        <v>0</v>
      </c>
      <c r="N294" s="141">
        <f t="shared" si="12"/>
        <v>0</v>
      </c>
    </row>
    <row r="295" spans="1:14" ht="24.75" customHeight="1">
      <c r="A295" s="51" t="s">
        <v>2900</v>
      </c>
      <c r="B295" s="36" t="s">
        <v>2901</v>
      </c>
      <c r="C295" s="36" t="s">
        <v>1613</v>
      </c>
      <c r="D295" s="36" t="s">
        <v>2449</v>
      </c>
      <c r="E295" s="36">
        <v>470</v>
      </c>
      <c r="F295" s="36" t="s">
        <v>1471</v>
      </c>
      <c r="G295" s="193" t="s">
        <v>1472</v>
      </c>
      <c r="H295" s="154">
        <v>9780531292532</v>
      </c>
      <c r="I295" s="53"/>
      <c r="J295" s="49" t="s">
        <v>2575</v>
      </c>
      <c r="K295" s="49"/>
      <c r="L295" s="54">
        <v>5.95</v>
      </c>
      <c r="M295" s="142">
        <v>0</v>
      </c>
      <c r="N295" s="141">
        <f t="shared" si="12"/>
        <v>0</v>
      </c>
    </row>
    <row r="296" spans="1:14" s="17" customFormat="1" ht="21" customHeight="1">
      <c r="A296" s="114" t="s">
        <v>1617</v>
      </c>
      <c r="B296" s="12" t="s">
        <v>1618</v>
      </c>
      <c r="C296" s="12" t="s">
        <v>1613</v>
      </c>
      <c r="D296" s="115">
        <v>39179</v>
      </c>
      <c r="E296" s="12">
        <v>630</v>
      </c>
      <c r="F296" s="12" t="s">
        <v>1468</v>
      </c>
      <c r="G296" s="12" t="s">
        <v>1472</v>
      </c>
      <c r="H296" s="155" t="s">
        <v>1619</v>
      </c>
      <c r="I296" s="116"/>
      <c r="J296" s="117" t="s">
        <v>1636</v>
      </c>
      <c r="K296" s="117"/>
      <c r="L296" s="119">
        <v>5.95</v>
      </c>
      <c r="M296" s="142">
        <v>0</v>
      </c>
      <c r="N296" s="141">
        <f t="shared" si="12"/>
        <v>0</v>
      </c>
    </row>
    <row r="297" spans="1:14" s="17" customFormat="1" ht="29.25" customHeight="1">
      <c r="A297" s="114" t="s">
        <v>2832</v>
      </c>
      <c r="B297" s="12" t="s">
        <v>2833</v>
      </c>
      <c r="C297" s="12" t="s">
        <v>1463</v>
      </c>
      <c r="D297" s="115" t="s">
        <v>2834</v>
      </c>
      <c r="E297" s="12">
        <v>390</v>
      </c>
      <c r="F297" s="12" t="s">
        <v>1401</v>
      </c>
      <c r="G297" s="12" t="s">
        <v>1906</v>
      </c>
      <c r="H297" s="155">
        <v>9780590339766</v>
      </c>
      <c r="I297" s="116"/>
      <c r="J297" s="117" t="s">
        <v>2835</v>
      </c>
      <c r="K297" s="117"/>
      <c r="L297" s="119">
        <v>5.95</v>
      </c>
      <c r="M297" s="142">
        <v>0</v>
      </c>
      <c r="N297" s="141">
        <f t="shared" si="12"/>
        <v>0</v>
      </c>
    </row>
    <row r="298" spans="1:14" s="22" customFormat="1" ht="24.75" customHeight="1">
      <c r="A298" s="51" t="s">
        <v>1620</v>
      </c>
      <c r="B298" s="36" t="s">
        <v>1621</v>
      </c>
      <c r="C298" s="36" t="s">
        <v>1521</v>
      </c>
      <c r="D298" s="47">
        <v>39178</v>
      </c>
      <c r="E298" s="36">
        <v>330</v>
      </c>
      <c r="F298" s="36" t="s">
        <v>1471</v>
      </c>
      <c r="G298" s="36" t="s">
        <v>1472</v>
      </c>
      <c r="H298" s="154" t="s">
        <v>1622</v>
      </c>
      <c r="I298" s="53"/>
      <c r="J298" s="49" t="s">
        <v>1637</v>
      </c>
      <c r="K298" s="49"/>
      <c r="L298" s="54">
        <v>4.95</v>
      </c>
      <c r="M298" s="142">
        <v>0</v>
      </c>
      <c r="N298" s="141">
        <f t="shared" si="12"/>
        <v>0</v>
      </c>
    </row>
    <row r="299" spans="1:14" ht="24.75" customHeight="1">
      <c r="A299" s="51" t="s">
        <v>1623</v>
      </c>
      <c r="B299" s="36" t="s">
        <v>1624</v>
      </c>
      <c r="C299" s="36" t="s">
        <v>1536</v>
      </c>
      <c r="D299" s="47">
        <v>39179</v>
      </c>
      <c r="E299" s="36" t="s">
        <v>1625</v>
      </c>
      <c r="F299" s="36" t="s">
        <v>1471</v>
      </c>
      <c r="G299" s="36" t="s">
        <v>1472</v>
      </c>
      <c r="H299" s="154" t="s">
        <v>1626</v>
      </c>
      <c r="I299" s="53"/>
      <c r="J299" s="49" t="s">
        <v>1638</v>
      </c>
      <c r="K299" s="49"/>
      <c r="L299" s="54">
        <v>59.95</v>
      </c>
      <c r="M299" s="142">
        <v>0</v>
      </c>
      <c r="N299" s="141">
        <f t="shared" si="12"/>
        <v>0</v>
      </c>
    </row>
    <row r="300" spans="1:14" ht="24.75" customHeight="1">
      <c r="A300" s="51" t="s">
        <v>1627</v>
      </c>
      <c r="B300" s="36" t="s">
        <v>1628</v>
      </c>
      <c r="C300" s="36" t="s">
        <v>1463</v>
      </c>
      <c r="D300" s="47">
        <v>39178</v>
      </c>
      <c r="E300" s="36">
        <v>530</v>
      </c>
      <c r="F300" s="36" t="s">
        <v>1471</v>
      </c>
      <c r="G300" s="36" t="s">
        <v>1472</v>
      </c>
      <c r="H300" s="154" t="s">
        <v>1629</v>
      </c>
      <c r="I300" s="53"/>
      <c r="J300" s="49" t="s">
        <v>1639</v>
      </c>
      <c r="K300" s="49"/>
      <c r="L300" s="54">
        <v>6.99</v>
      </c>
      <c r="M300" s="142">
        <v>0</v>
      </c>
      <c r="N300" s="141">
        <f t="shared" si="12"/>
        <v>0</v>
      </c>
    </row>
    <row r="301" spans="1:14" ht="24.75" customHeight="1">
      <c r="A301" s="51" t="s">
        <v>2963</v>
      </c>
      <c r="B301" s="36" t="s">
        <v>2964</v>
      </c>
      <c r="C301" s="36"/>
      <c r="D301" s="36" t="s">
        <v>2966</v>
      </c>
      <c r="E301" s="36">
        <v>350</v>
      </c>
      <c r="F301" s="36" t="s">
        <v>1431</v>
      </c>
      <c r="G301" s="193">
        <v>6</v>
      </c>
      <c r="H301" s="154">
        <v>9780531267493</v>
      </c>
      <c r="I301" s="53"/>
      <c r="J301" s="49" t="s">
        <v>2965</v>
      </c>
      <c r="K301" s="49"/>
      <c r="L301" s="54">
        <v>3.47</v>
      </c>
      <c r="M301" s="142">
        <v>0</v>
      </c>
      <c r="N301" s="141">
        <f t="shared" si="12"/>
        <v>0</v>
      </c>
    </row>
    <row r="302" spans="1:14" ht="24.75" customHeight="1">
      <c r="A302" s="51" t="s">
        <v>1630</v>
      </c>
      <c r="B302" s="36" t="s">
        <v>1631</v>
      </c>
      <c r="C302" s="36" t="s">
        <v>1463</v>
      </c>
      <c r="D302" s="47">
        <v>39177</v>
      </c>
      <c r="E302" s="36" t="s">
        <v>1457</v>
      </c>
      <c r="F302" s="36" t="s">
        <v>1439</v>
      </c>
      <c r="G302" s="36">
        <v>14</v>
      </c>
      <c r="H302" s="154" t="s">
        <v>1632</v>
      </c>
      <c r="I302" s="53"/>
      <c r="J302" s="49" t="s">
        <v>1640</v>
      </c>
      <c r="K302" s="49"/>
      <c r="L302" s="54">
        <v>3.95</v>
      </c>
      <c r="M302" s="142">
        <v>0</v>
      </c>
      <c r="N302" s="141">
        <f t="shared" si="12"/>
        <v>0</v>
      </c>
    </row>
    <row r="303" spans="1:14" s="22" customFormat="1" ht="24.75" customHeight="1">
      <c r="A303" s="235" t="s">
        <v>1652</v>
      </c>
      <c r="B303" s="235"/>
      <c r="C303" s="235"/>
      <c r="D303" s="235"/>
      <c r="E303" s="235"/>
      <c r="F303" s="235"/>
      <c r="G303" s="235"/>
      <c r="H303" s="235"/>
      <c r="I303" s="235"/>
      <c r="J303" s="235"/>
      <c r="K303" s="235"/>
      <c r="L303" s="235"/>
      <c r="M303" s="235"/>
      <c r="N303" s="235"/>
    </row>
    <row r="304" spans="1:14" s="17" customFormat="1" ht="21" customHeight="1">
      <c r="A304" s="114" t="s">
        <v>1653</v>
      </c>
      <c r="B304" s="12" t="s">
        <v>1654</v>
      </c>
      <c r="C304" s="12" t="s">
        <v>1578</v>
      </c>
      <c r="D304" s="115">
        <v>39178</v>
      </c>
      <c r="E304" s="12">
        <v>640</v>
      </c>
      <c r="F304" s="12" t="s">
        <v>1464</v>
      </c>
      <c r="G304" s="12" t="s">
        <v>1428</v>
      </c>
      <c r="H304" s="155" t="s">
        <v>1655</v>
      </c>
      <c r="I304" s="116"/>
      <c r="J304" s="117" t="s">
        <v>1665</v>
      </c>
      <c r="K304" s="117"/>
      <c r="L304" s="119">
        <v>6.95</v>
      </c>
      <c r="M304" s="142">
        <v>0</v>
      </c>
      <c r="N304" s="141">
        <f>SUM(L304*M304)</f>
        <v>0</v>
      </c>
    </row>
    <row r="305" spans="1:14" s="22" customFormat="1" ht="24.75" customHeight="1">
      <c r="A305" s="114" t="s">
        <v>1656</v>
      </c>
      <c r="B305" s="12" t="s">
        <v>1657</v>
      </c>
      <c r="C305" s="12" t="s">
        <v>1463</v>
      </c>
      <c r="D305" s="115">
        <v>39117</v>
      </c>
      <c r="E305" s="12" t="s">
        <v>1457</v>
      </c>
      <c r="F305" s="12" t="s">
        <v>1406</v>
      </c>
      <c r="G305" s="12" t="s">
        <v>1446</v>
      </c>
      <c r="H305" s="155" t="s">
        <v>1658</v>
      </c>
      <c r="I305" s="116"/>
      <c r="J305" s="117" t="s">
        <v>1666</v>
      </c>
      <c r="K305" s="117"/>
      <c r="L305" s="119">
        <v>4.95</v>
      </c>
      <c r="M305" s="142">
        <v>0</v>
      </c>
      <c r="N305" s="141">
        <f>SUM(L305*M305)</f>
        <v>0</v>
      </c>
    </row>
    <row r="306" spans="1:14" s="22" customFormat="1" ht="24.75" customHeight="1">
      <c r="A306" s="114" t="s">
        <v>1659</v>
      </c>
      <c r="B306" s="12" t="s">
        <v>1881</v>
      </c>
      <c r="C306" s="12" t="s">
        <v>1613</v>
      </c>
      <c r="D306" s="115">
        <v>39178</v>
      </c>
      <c r="E306" s="12" t="s">
        <v>1457</v>
      </c>
      <c r="F306" s="12" t="s">
        <v>658</v>
      </c>
      <c r="G306" s="12">
        <v>12</v>
      </c>
      <c r="H306" s="155" t="s">
        <v>1660</v>
      </c>
      <c r="I306" s="116"/>
      <c r="J306" s="117" t="s">
        <v>1667</v>
      </c>
      <c r="K306" s="117"/>
      <c r="L306" s="119">
        <v>5.95</v>
      </c>
      <c r="M306" s="142">
        <v>0</v>
      </c>
      <c r="N306" s="141">
        <f>SUM(L306*M306)</f>
        <v>0</v>
      </c>
    </row>
    <row r="307" spans="1:14" s="22" customFormat="1" ht="36" customHeight="1">
      <c r="A307" s="51" t="s">
        <v>1661</v>
      </c>
      <c r="B307" s="36" t="s">
        <v>1662</v>
      </c>
      <c r="C307" s="36" t="s">
        <v>1425</v>
      </c>
      <c r="D307" s="47">
        <v>39178</v>
      </c>
      <c r="E307" s="36">
        <v>10</v>
      </c>
      <c r="F307" s="36" t="s">
        <v>1471</v>
      </c>
      <c r="G307" s="36" t="s">
        <v>1472</v>
      </c>
      <c r="H307" s="154" t="s">
        <v>1663</v>
      </c>
      <c r="I307" s="53"/>
      <c r="J307" s="49" t="s">
        <v>1668</v>
      </c>
      <c r="K307" s="49"/>
      <c r="L307" s="54">
        <v>3.99</v>
      </c>
      <c r="M307" s="142">
        <v>0</v>
      </c>
      <c r="N307" s="141">
        <f>SUM(L307*M307)</f>
        <v>0</v>
      </c>
    </row>
    <row r="308" spans="1:14" s="22" customFormat="1" ht="24.75" customHeight="1">
      <c r="A308" s="235" t="s">
        <v>1362</v>
      </c>
      <c r="B308" s="235"/>
      <c r="C308" s="235"/>
      <c r="D308" s="235"/>
      <c r="E308" s="235"/>
      <c r="F308" s="235"/>
      <c r="G308" s="235"/>
      <c r="H308" s="235"/>
      <c r="I308" s="235"/>
      <c r="J308" s="235"/>
      <c r="K308" s="235"/>
      <c r="L308" s="235"/>
      <c r="M308" s="235"/>
      <c r="N308" s="235"/>
    </row>
    <row r="309" spans="1:14" s="22" customFormat="1" ht="24.75" customHeight="1">
      <c r="A309" s="114" t="s">
        <v>1605</v>
      </c>
      <c r="B309" s="12" t="s">
        <v>1606</v>
      </c>
      <c r="C309" s="12" t="s">
        <v>1463</v>
      </c>
      <c r="D309" s="115">
        <v>39145</v>
      </c>
      <c r="E309" s="12" t="s">
        <v>1607</v>
      </c>
      <c r="F309" s="12" t="s">
        <v>1462</v>
      </c>
      <c r="G309" s="126">
        <v>39240</v>
      </c>
      <c r="H309" s="155" t="s">
        <v>1608</v>
      </c>
      <c r="I309" s="116"/>
      <c r="J309" s="117" t="s">
        <v>1372</v>
      </c>
      <c r="K309" s="117"/>
      <c r="L309" s="119">
        <v>5.95</v>
      </c>
      <c r="M309" s="142">
        <v>0</v>
      </c>
      <c r="N309" s="141">
        <f>SUM(L309*M309)</f>
        <v>0</v>
      </c>
    </row>
    <row r="310" spans="1:14" s="22" customFormat="1" ht="24.75" customHeight="1">
      <c r="A310" s="51" t="s">
        <v>1366</v>
      </c>
      <c r="B310" s="36" t="s">
        <v>1857</v>
      </c>
      <c r="C310" s="36" t="s">
        <v>1367</v>
      </c>
      <c r="D310" s="47">
        <v>39177</v>
      </c>
      <c r="E310" s="36" t="s">
        <v>1368</v>
      </c>
      <c r="F310" s="36" t="s">
        <v>1426</v>
      </c>
      <c r="G310" s="36">
        <v>10</v>
      </c>
      <c r="H310" s="154" t="s">
        <v>1369</v>
      </c>
      <c r="I310" s="53"/>
      <c r="J310" s="49" t="s">
        <v>1373</v>
      </c>
      <c r="K310" s="49"/>
      <c r="L310" s="54">
        <v>22.6</v>
      </c>
      <c r="M310" s="142">
        <v>0</v>
      </c>
      <c r="N310" s="141">
        <f>SUM(L310*M310)</f>
        <v>0</v>
      </c>
    </row>
    <row r="311" spans="1:14" ht="36" customHeight="1">
      <c r="A311" s="51" t="s">
        <v>1366</v>
      </c>
      <c r="B311" s="36" t="s">
        <v>1857</v>
      </c>
      <c r="C311" s="36" t="s">
        <v>1467</v>
      </c>
      <c r="D311" s="47">
        <v>39147</v>
      </c>
      <c r="E311" s="36" t="s">
        <v>1368</v>
      </c>
      <c r="F311" s="36" t="s">
        <v>1462</v>
      </c>
      <c r="G311" s="36" t="s">
        <v>1370</v>
      </c>
      <c r="H311" s="154" t="s">
        <v>1371</v>
      </c>
      <c r="I311" s="53"/>
      <c r="J311" s="49" t="s">
        <v>1373</v>
      </c>
      <c r="K311" s="49"/>
      <c r="L311" s="54">
        <v>12.95</v>
      </c>
      <c r="M311" s="142">
        <v>0</v>
      </c>
      <c r="N311" s="141">
        <f>SUM(L311*M311)</f>
        <v>0</v>
      </c>
    </row>
    <row r="312" spans="1:14" ht="24.75" customHeight="1">
      <c r="A312" s="51" t="s">
        <v>1366</v>
      </c>
      <c r="B312" s="36" t="s">
        <v>1857</v>
      </c>
      <c r="C312" s="36" t="s">
        <v>1885</v>
      </c>
      <c r="D312" s="47">
        <v>39177</v>
      </c>
      <c r="E312" s="36" t="s">
        <v>1368</v>
      </c>
      <c r="F312" s="36" t="s">
        <v>1426</v>
      </c>
      <c r="G312" s="36">
        <v>10</v>
      </c>
      <c r="H312" s="154" t="s">
        <v>1374</v>
      </c>
      <c r="I312" s="53"/>
      <c r="J312" s="49" t="s">
        <v>1373</v>
      </c>
      <c r="K312" s="49"/>
      <c r="L312" s="58">
        <v>22.6</v>
      </c>
      <c r="M312" s="142">
        <v>0</v>
      </c>
      <c r="N312" s="141">
        <f>SUM(L312*M312)</f>
        <v>0</v>
      </c>
    </row>
    <row r="313" spans="1:14" ht="24.75" customHeight="1">
      <c r="A313" s="114" t="s">
        <v>1375</v>
      </c>
      <c r="B313" s="12" t="s">
        <v>1633</v>
      </c>
      <c r="C313" s="12" t="s">
        <v>1463</v>
      </c>
      <c r="D313" s="115">
        <v>39176</v>
      </c>
      <c r="E313" s="12">
        <v>390</v>
      </c>
      <c r="F313" s="12" t="s">
        <v>1471</v>
      </c>
      <c r="G313" s="12" t="s">
        <v>1472</v>
      </c>
      <c r="H313" s="155" t="s">
        <v>1376</v>
      </c>
      <c r="I313" s="116"/>
      <c r="J313" s="117" t="s">
        <v>1044</v>
      </c>
      <c r="K313" s="117"/>
      <c r="L313" s="118">
        <v>3.99</v>
      </c>
      <c r="M313" s="142">
        <v>0</v>
      </c>
      <c r="N313" s="141">
        <f>SUM(L313*M313)</f>
        <v>0</v>
      </c>
    </row>
    <row r="314" spans="1:14" s="17" customFormat="1" ht="21" customHeight="1">
      <c r="A314" s="235" t="s">
        <v>1045</v>
      </c>
      <c r="B314" s="235"/>
      <c r="C314" s="235"/>
      <c r="D314" s="235"/>
      <c r="E314" s="235"/>
      <c r="F314" s="235"/>
      <c r="G314" s="235"/>
      <c r="H314" s="235"/>
      <c r="I314" s="235"/>
      <c r="J314" s="235"/>
      <c r="K314" s="235"/>
      <c r="L314" s="235"/>
      <c r="M314" s="235"/>
      <c r="N314" s="235"/>
    </row>
    <row r="315" spans="1:14" s="17" customFormat="1" ht="48" customHeight="1">
      <c r="A315" s="114" t="s">
        <v>89</v>
      </c>
      <c r="B315" s="12" t="s">
        <v>2406</v>
      </c>
      <c r="C315" s="12" t="s">
        <v>2843</v>
      </c>
      <c r="D315" s="115" t="s">
        <v>2445</v>
      </c>
      <c r="E315" s="12">
        <v>640</v>
      </c>
      <c r="F315" s="12" t="s">
        <v>1426</v>
      </c>
      <c r="G315" s="12">
        <v>10</v>
      </c>
      <c r="H315" s="155">
        <v>9780590482790</v>
      </c>
      <c r="I315" s="116"/>
      <c r="J315" s="117" t="s">
        <v>2844</v>
      </c>
      <c r="K315" s="117"/>
      <c r="L315" s="119">
        <v>6.95</v>
      </c>
      <c r="M315" s="142">
        <v>0</v>
      </c>
      <c r="N315" s="141">
        <f aca="true" t="shared" si="13" ref="N315:N326">SUM(L315*M315)</f>
        <v>0</v>
      </c>
    </row>
    <row r="316" spans="1:14" s="22" customFormat="1" ht="36" customHeight="1">
      <c r="A316" s="114" t="s">
        <v>2059</v>
      </c>
      <c r="B316" s="12" t="s">
        <v>2060</v>
      </c>
      <c r="C316" s="12" t="s">
        <v>2061</v>
      </c>
      <c r="D316" s="115">
        <v>39146</v>
      </c>
      <c r="E316" s="12" t="s">
        <v>1457</v>
      </c>
      <c r="F316" s="12" t="s">
        <v>1431</v>
      </c>
      <c r="G316" s="12">
        <v>4</v>
      </c>
      <c r="H316" s="155" t="s">
        <v>2062</v>
      </c>
      <c r="I316" s="116"/>
      <c r="J316" s="117" t="s">
        <v>2071</v>
      </c>
      <c r="K316" s="117"/>
      <c r="L316" s="119">
        <v>4.95</v>
      </c>
      <c r="M316" s="142">
        <v>0</v>
      </c>
      <c r="N316" s="141">
        <f t="shared" si="13"/>
        <v>0</v>
      </c>
    </row>
    <row r="317" spans="1:14" s="22" customFormat="1" ht="24.75" customHeight="1">
      <c r="A317" s="114" t="s">
        <v>2059</v>
      </c>
      <c r="B317" s="12" t="s">
        <v>2060</v>
      </c>
      <c r="C317" s="12" t="s">
        <v>1405</v>
      </c>
      <c r="D317" s="115">
        <v>39146</v>
      </c>
      <c r="E317" s="12" t="s">
        <v>1457</v>
      </c>
      <c r="F317" s="12" t="s">
        <v>1431</v>
      </c>
      <c r="G317" s="12">
        <v>4</v>
      </c>
      <c r="H317" s="155" t="s">
        <v>2063</v>
      </c>
      <c r="I317" s="116"/>
      <c r="J317" s="117" t="s">
        <v>2071</v>
      </c>
      <c r="K317" s="117"/>
      <c r="L317" s="119">
        <v>4.95</v>
      </c>
      <c r="M317" s="142">
        <v>0</v>
      </c>
      <c r="N317" s="141">
        <f t="shared" si="13"/>
        <v>0</v>
      </c>
    </row>
    <row r="318" spans="1:14" s="22" customFormat="1" ht="24.75" customHeight="1">
      <c r="A318" s="114" t="s">
        <v>2515</v>
      </c>
      <c r="B318" s="12" t="s">
        <v>2516</v>
      </c>
      <c r="C318" s="12" t="s">
        <v>2061</v>
      </c>
      <c r="D318" s="126" t="s">
        <v>2899</v>
      </c>
      <c r="E318" s="12">
        <v>180</v>
      </c>
      <c r="F318" s="12" t="s">
        <v>1468</v>
      </c>
      <c r="G318" s="194" t="s">
        <v>1647</v>
      </c>
      <c r="H318" s="155">
        <v>9780439781114</v>
      </c>
      <c r="I318" s="116" t="s">
        <v>2520</v>
      </c>
      <c r="J318" s="117" t="s">
        <v>2520</v>
      </c>
      <c r="K318" s="117"/>
      <c r="L318" s="119">
        <v>5.5</v>
      </c>
      <c r="M318" s="142">
        <v>0</v>
      </c>
      <c r="N318" s="141">
        <f t="shared" si="13"/>
        <v>0</v>
      </c>
    </row>
    <row r="319" spans="1:14" s="22" customFormat="1" ht="24.75" customHeight="1">
      <c r="A319" s="114" t="s">
        <v>2271</v>
      </c>
      <c r="B319" s="12" t="s">
        <v>2023</v>
      </c>
      <c r="C319" s="12" t="s">
        <v>2061</v>
      </c>
      <c r="D319" s="115">
        <v>39544</v>
      </c>
      <c r="E319" s="12">
        <v>160</v>
      </c>
      <c r="F319" s="12" t="s">
        <v>1468</v>
      </c>
      <c r="G319" s="12" t="s">
        <v>1647</v>
      </c>
      <c r="H319" s="155">
        <v>9780439216487</v>
      </c>
      <c r="I319" s="116"/>
      <c r="J319" s="159" t="s">
        <v>2272</v>
      </c>
      <c r="K319" s="117"/>
      <c r="L319" s="119">
        <v>6.95</v>
      </c>
      <c r="M319" s="142">
        <v>0</v>
      </c>
      <c r="N319" s="141">
        <f t="shared" si="13"/>
        <v>0</v>
      </c>
    </row>
    <row r="320" spans="1:14" ht="24.75" customHeight="1">
      <c r="A320" s="114" t="s">
        <v>2065</v>
      </c>
      <c r="B320" s="12" t="s">
        <v>685</v>
      </c>
      <c r="C320" s="12" t="s">
        <v>1456</v>
      </c>
      <c r="D320" s="115">
        <v>39118</v>
      </c>
      <c r="E320" s="12" t="s">
        <v>1457</v>
      </c>
      <c r="F320" s="12" t="s">
        <v>1426</v>
      </c>
      <c r="G320" s="12">
        <v>10</v>
      </c>
      <c r="H320" s="155" t="s">
        <v>2066</v>
      </c>
      <c r="I320" s="116"/>
      <c r="J320" s="117" t="s">
        <v>2072</v>
      </c>
      <c r="K320" s="117"/>
      <c r="L320" s="119">
        <v>4.95</v>
      </c>
      <c r="M320" s="142">
        <v>0</v>
      </c>
      <c r="N320" s="141">
        <f t="shared" si="13"/>
        <v>0</v>
      </c>
    </row>
    <row r="321" spans="1:14" ht="24.75" customHeight="1">
      <c r="A321" s="114" t="s">
        <v>2854</v>
      </c>
      <c r="B321" s="12" t="s">
        <v>2852</v>
      </c>
      <c r="C321" s="12" t="s">
        <v>2299</v>
      </c>
      <c r="D321" s="115" t="s">
        <v>2831</v>
      </c>
      <c r="E321" s="12">
        <v>240</v>
      </c>
      <c r="F321" s="12" t="s">
        <v>1439</v>
      </c>
      <c r="G321" s="12">
        <v>14</v>
      </c>
      <c r="H321" s="155">
        <v>9780439622776</v>
      </c>
      <c r="I321" s="116"/>
      <c r="J321" s="117" t="s">
        <v>2855</v>
      </c>
      <c r="K321" s="117"/>
      <c r="L321" s="119">
        <v>6.95</v>
      </c>
      <c r="M321" s="142">
        <v>0</v>
      </c>
      <c r="N321" s="141">
        <f t="shared" si="13"/>
        <v>0</v>
      </c>
    </row>
    <row r="322" spans="1:14" s="22" customFormat="1" ht="24.75" customHeight="1">
      <c r="A322" s="114" t="s">
        <v>2067</v>
      </c>
      <c r="B322" s="160" t="s">
        <v>2068</v>
      </c>
      <c r="C322" s="12" t="s">
        <v>1463</v>
      </c>
      <c r="D322" s="115">
        <v>39147</v>
      </c>
      <c r="E322" s="12">
        <v>720</v>
      </c>
      <c r="F322" s="12" t="s">
        <v>1468</v>
      </c>
      <c r="G322" s="12" t="s">
        <v>1472</v>
      </c>
      <c r="H322" s="155" t="s">
        <v>2069</v>
      </c>
      <c r="I322" s="116"/>
      <c r="J322" s="117" t="s">
        <v>2073</v>
      </c>
      <c r="K322" s="117"/>
      <c r="L322" s="119">
        <v>5.95</v>
      </c>
      <c r="M322" s="142">
        <v>0</v>
      </c>
      <c r="N322" s="141">
        <f t="shared" si="13"/>
        <v>0</v>
      </c>
    </row>
    <row r="323" spans="1:14" s="22" customFormat="1" ht="24.75" customHeight="1">
      <c r="A323" s="114" t="s">
        <v>1641</v>
      </c>
      <c r="B323" s="12" t="s">
        <v>1033</v>
      </c>
      <c r="C323" s="12" t="s">
        <v>1463</v>
      </c>
      <c r="D323" s="115">
        <v>39178</v>
      </c>
      <c r="E323" s="12">
        <v>470</v>
      </c>
      <c r="F323" s="12" t="s">
        <v>1824</v>
      </c>
      <c r="G323" s="12" t="s">
        <v>1787</v>
      </c>
      <c r="H323" s="155" t="s">
        <v>1642</v>
      </c>
      <c r="I323" s="116"/>
      <c r="J323" s="117" t="s">
        <v>2074</v>
      </c>
      <c r="K323" s="117"/>
      <c r="L323" s="119">
        <v>5.95</v>
      </c>
      <c r="M323" s="142">
        <v>0</v>
      </c>
      <c r="N323" s="141">
        <f t="shared" si="13"/>
        <v>0</v>
      </c>
    </row>
    <row r="324" spans="1:14" s="1" customFormat="1" ht="61.5" customHeight="1">
      <c r="A324" s="51" t="s">
        <v>1643</v>
      </c>
      <c r="B324" s="36" t="s">
        <v>1644</v>
      </c>
      <c r="C324" s="36" t="s">
        <v>1613</v>
      </c>
      <c r="D324" s="47">
        <v>39178</v>
      </c>
      <c r="E324" s="36">
        <v>190</v>
      </c>
      <c r="F324" s="36" t="s">
        <v>1462</v>
      </c>
      <c r="G324" s="48">
        <v>39240</v>
      </c>
      <c r="H324" s="154" t="s">
        <v>1645</v>
      </c>
      <c r="I324" s="53"/>
      <c r="J324" s="49" t="s">
        <v>2075</v>
      </c>
      <c r="K324" s="49"/>
      <c r="L324" s="54">
        <v>4.95</v>
      </c>
      <c r="M324" s="142">
        <v>0</v>
      </c>
      <c r="N324" s="141">
        <f t="shared" si="13"/>
        <v>0</v>
      </c>
    </row>
    <row r="325" spans="1:14" s="17" customFormat="1" ht="21" customHeight="1">
      <c r="A325" s="51" t="s">
        <v>1646</v>
      </c>
      <c r="B325" s="36" t="s">
        <v>1535</v>
      </c>
      <c r="C325" s="36" t="s">
        <v>1521</v>
      </c>
      <c r="D325" s="47">
        <v>39177</v>
      </c>
      <c r="E325" s="36">
        <v>380</v>
      </c>
      <c r="F325" s="36" t="s">
        <v>1471</v>
      </c>
      <c r="G325" s="36" t="s">
        <v>1647</v>
      </c>
      <c r="H325" s="154" t="s">
        <v>1648</v>
      </c>
      <c r="I325" s="53"/>
      <c r="J325" s="49" t="s">
        <v>2076</v>
      </c>
      <c r="K325" s="49"/>
      <c r="L325" s="54">
        <v>5.99</v>
      </c>
      <c r="M325" s="142">
        <v>0</v>
      </c>
      <c r="N325" s="141">
        <f t="shared" si="13"/>
        <v>0</v>
      </c>
    </row>
    <row r="326" spans="1:14" s="22" customFormat="1" ht="24.75" customHeight="1">
      <c r="A326" s="51" t="s">
        <v>1649</v>
      </c>
      <c r="B326" s="36" t="s">
        <v>1650</v>
      </c>
      <c r="C326" s="36" t="s">
        <v>1521</v>
      </c>
      <c r="D326" s="47">
        <v>39147</v>
      </c>
      <c r="E326" s="36" t="s">
        <v>1457</v>
      </c>
      <c r="F326" s="36" t="s">
        <v>1471</v>
      </c>
      <c r="G326" s="36" t="s">
        <v>1472</v>
      </c>
      <c r="H326" s="154" t="s">
        <v>1651</v>
      </c>
      <c r="I326" s="53"/>
      <c r="J326" s="49" t="s">
        <v>2077</v>
      </c>
      <c r="K326" s="49"/>
      <c r="L326" s="54">
        <v>6.95</v>
      </c>
      <c r="M326" s="142">
        <v>0</v>
      </c>
      <c r="N326" s="141">
        <f t="shared" si="13"/>
        <v>0</v>
      </c>
    </row>
    <row r="327" spans="1:14" s="22" customFormat="1" ht="24.75" customHeight="1">
      <c r="A327" s="235" t="s">
        <v>2078</v>
      </c>
      <c r="B327" s="235"/>
      <c r="C327" s="235"/>
      <c r="D327" s="235"/>
      <c r="E327" s="235"/>
      <c r="F327" s="235"/>
      <c r="G327" s="235"/>
      <c r="H327" s="235"/>
      <c r="I327" s="235"/>
      <c r="J327" s="235"/>
      <c r="K327" s="235"/>
      <c r="L327" s="235"/>
      <c r="M327" s="235"/>
      <c r="N327" s="235"/>
    </row>
    <row r="328" spans="1:14" s="22" customFormat="1" ht="24.75" customHeight="1">
      <c r="A328" s="114" t="s">
        <v>2960</v>
      </c>
      <c r="B328" s="12" t="s">
        <v>2961</v>
      </c>
      <c r="C328" s="12"/>
      <c r="D328" s="160" t="s">
        <v>2956</v>
      </c>
      <c r="E328" s="12">
        <v>10</v>
      </c>
      <c r="F328" s="12" t="s">
        <v>1458</v>
      </c>
      <c r="G328" s="194">
        <v>4</v>
      </c>
      <c r="H328" s="155">
        <v>9780531267455</v>
      </c>
      <c r="I328" s="116"/>
      <c r="J328" s="117" t="s">
        <v>2081</v>
      </c>
      <c r="K328" s="117"/>
      <c r="L328" s="118">
        <v>5.95</v>
      </c>
      <c r="M328" s="142">
        <v>0</v>
      </c>
      <c r="N328" s="141">
        <f aca="true" t="shared" si="14" ref="N328:N336">SUM(L328*M328)</f>
        <v>0</v>
      </c>
    </row>
    <row r="329" spans="1:14" s="22" customFormat="1" ht="24.75" customHeight="1">
      <c r="A329" s="114" t="s">
        <v>2079</v>
      </c>
      <c r="B329" s="12" t="s">
        <v>1493</v>
      </c>
      <c r="C329" s="12" t="s">
        <v>1463</v>
      </c>
      <c r="D329" s="115">
        <v>39240</v>
      </c>
      <c r="E329" s="12">
        <v>640</v>
      </c>
      <c r="F329" s="12" t="s">
        <v>1464</v>
      </c>
      <c r="G329" s="12" t="s">
        <v>1428</v>
      </c>
      <c r="H329" s="155" t="s">
        <v>2080</v>
      </c>
      <c r="I329" s="116"/>
      <c r="J329" s="117" t="s">
        <v>2081</v>
      </c>
      <c r="K329" s="117"/>
      <c r="L329" s="118">
        <v>5.95</v>
      </c>
      <c r="M329" s="142">
        <v>0</v>
      </c>
      <c r="N329" s="141">
        <f t="shared" si="14"/>
        <v>0</v>
      </c>
    </row>
    <row r="330" spans="1:14" ht="24.75" customHeight="1">
      <c r="A330" s="114" t="s">
        <v>2082</v>
      </c>
      <c r="B330" s="12" t="s">
        <v>2083</v>
      </c>
      <c r="C330" s="12" t="s">
        <v>1463</v>
      </c>
      <c r="D330" s="115">
        <v>39177</v>
      </c>
      <c r="E330" s="12">
        <v>500</v>
      </c>
      <c r="F330" s="12" t="s">
        <v>1451</v>
      </c>
      <c r="G330" s="12">
        <v>16</v>
      </c>
      <c r="H330" s="155" t="s">
        <v>2084</v>
      </c>
      <c r="I330" s="116"/>
      <c r="J330" s="117" t="s">
        <v>1364</v>
      </c>
      <c r="K330" s="117"/>
      <c r="L330" s="119">
        <v>5.95</v>
      </c>
      <c r="M330" s="142">
        <v>0</v>
      </c>
      <c r="N330" s="141">
        <f t="shared" si="14"/>
        <v>0</v>
      </c>
    </row>
    <row r="331" spans="1:14" s="22" customFormat="1" ht="24.75" customHeight="1">
      <c r="A331" s="114" t="s">
        <v>2082</v>
      </c>
      <c r="B331" s="12" t="s">
        <v>2083</v>
      </c>
      <c r="C331" s="12" t="s">
        <v>1405</v>
      </c>
      <c r="D331" s="115">
        <v>39179</v>
      </c>
      <c r="E331" s="12">
        <v>500</v>
      </c>
      <c r="F331" s="12" t="s">
        <v>1471</v>
      </c>
      <c r="G331" s="12">
        <v>16</v>
      </c>
      <c r="H331" s="155" t="s">
        <v>2085</v>
      </c>
      <c r="I331" s="116"/>
      <c r="J331" s="117" t="s">
        <v>1364</v>
      </c>
      <c r="K331" s="117"/>
      <c r="L331" s="119">
        <v>20.5</v>
      </c>
      <c r="M331" s="142">
        <v>0</v>
      </c>
      <c r="N331" s="141">
        <f t="shared" si="14"/>
        <v>0</v>
      </c>
    </row>
    <row r="332" spans="1:14" s="22" customFormat="1" ht="24.75" customHeight="1">
      <c r="A332" s="51" t="s">
        <v>2082</v>
      </c>
      <c r="B332" s="36" t="s">
        <v>2083</v>
      </c>
      <c r="C332" s="36" t="s">
        <v>2086</v>
      </c>
      <c r="D332" s="47">
        <v>39179</v>
      </c>
      <c r="E332" s="36">
        <v>500</v>
      </c>
      <c r="F332" s="36" t="s">
        <v>1451</v>
      </c>
      <c r="G332" s="36" t="s">
        <v>614</v>
      </c>
      <c r="H332" s="154" t="s">
        <v>2087</v>
      </c>
      <c r="I332" s="53"/>
      <c r="J332" s="49" t="s">
        <v>1364</v>
      </c>
      <c r="K332" s="49"/>
      <c r="L332" s="54">
        <v>12.95</v>
      </c>
      <c r="M332" s="142">
        <v>0</v>
      </c>
      <c r="N332" s="141">
        <f t="shared" si="14"/>
        <v>0</v>
      </c>
    </row>
    <row r="333" spans="1:14" ht="24.75" customHeight="1">
      <c r="A333" s="114" t="s">
        <v>2088</v>
      </c>
      <c r="B333" s="12" t="s">
        <v>2068</v>
      </c>
      <c r="C333" s="12" t="s">
        <v>1463</v>
      </c>
      <c r="D333" s="115">
        <v>39178</v>
      </c>
      <c r="E333" s="12">
        <v>660</v>
      </c>
      <c r="F333" s="12" t="s">
        <v>1468</v>
      </c>
      <c r="G333" s="12" t="s">
        <v>1472</v>
      </c>
      <c r="H333" s="155" t="s">
        <v>2089</v>
      </c>
      <c r="I333" s="116"/>
      <c r="J333" s="117" t="s">
        <v>1365</v>
      </c>
      <c r="K333" s="117"/>
      <c r="L333" s="119">
        <v>4.95</v>
      </c>
      <c r="M333" s="142">
        <v>0</v>
      </c>
      <c r="N333" s="141">
        <f t="shared" si="14"/>
        <v>0</v>
      </c>
    </row>
    <row r="334" spans="1:14" ht="24.75" customHeight="1">
      <c r="A334" s="114" t="s">
        <v>2301</v>
      </c>
      <c r="B334" s="12" t="s">
        <v>1664</v>
      </c>
      <c r="C334" s="12" t="s">
        <v>2299</v>
      </c>
      <c r="D334" s="115">
        <v>39544</v>
      </c>
      <c r="E334" s="12">
        <v>320</v>
      </c>
      <c r="F334" s="12" t="s">
        <v>1464</v>
      </c>
      <c r="G334" s="12" t="s">
        <v>1906</v>
      </c>
      <c r="H334" s="155">
        <v>9780439228084</v>
      </c>
      <c r="I334" s="116"/>
      <c r="J334" s="117" t="s">
        <v>2302</v>
      </c>
      <c r="K334" s="117"/>
      <c r="L334" s="119">
        <v>5.95</v>
      </c>
      <c r="M334" s="142">
        <v>0</v>
      </c>
      <c r="N334" s="141">
        <f t="shared" si="14"/>
        <v>0</v>
      </c>
    </row>
    <row r="335" spans="1:14" ht="24.75" customHeight="1">
      <c r="A335" s="114" t="s">
        <v>2090</v>
      </c>
      <c r="B335" s="12" t="s">
        <v>2091</v>
      </c>
      <c r="C335" s="12" t="s">
        <v>1463</v>
      </c>
      <c r="D335" s="115">
        <v>39209</v>
      </c>
      <c r="E335" s="12">
        <v>620</v>
      </c>
      <c r="F335" s="12" t="s">
        <v>1406</v>
      </c>
      <c r="G335" s="12" t="s">
        <v>1446</v>
      </c>
      <c r="H335" s="155" t="s">
        <v>2092</v>
      </c>
      <c r="I335" s="116"/>
      <c r="J335" s="117" t="s">
        <v>2104</v>
      </c>
      <c r="K335" s="117"/>
      <c r="L335" s="119">
        <v>4.95</v>
      </c>
      <c r="M335" s="142">
        <v>0</v>
      </c>
      <c r="N335" s="141">
        <f t="shared" si="14"/>
        <v>0</v>
      </c>
    </row>
    <row r="336" spans="1:14" s="17" customFormat="1" ht="33.75" customHeight="1">
      <c r="A336" s="114" t="s">
        <v>2889</v>
      </c>
      <c r="B336" s="12" t="s">
        <v>2417</v>
      </c>
      <c r="C336" s="12" t="s">
        <v>2418</v>
      </c>
      <c r="D336" s="115" t="s">
        <v>2890</v>
      </c>
      <c r="E336" s="12">
        <v>770</v>
      </c>
      <c r="F336" s="12" t="s">
        <v>1728</v>
      </c>
      <c r="G336" s="12" t="s">
        <v>1101</v>
      </c>
      <c r="H336" s="155">
        <v>9780590102940</v>
      </c>
      <c r="I336" s="116"/>
      <c r="J336" s="117" t="s">
        <v>2891</v>
      </c>
      <c r="K336" s="117"/>
      <c r="L336" s="119">
        <v>6.95</v>
      </c>
      <c r="M336" s="142"/>
      <c r="N336" s="141">
        <f t="shared" si="14"/>
        <v>0</v>
      </c>
    </row>
    <row r="337" spans="1:14" s="22" customFormat="1" ht="24.75" customHeight="1">
      <c r="A337" s="19">
        <v>6</v>
      </c>
      <c r="B337" s="236" t="s">
        <v>910</v>
      </c>
      <c r="C337" s="236"/>
      <c r="D337" s="236"/>
      <c r="E337" s="236"/>
      <c r="F337" s="236"/>
      <c r="G337" s="236"/>
      <c r="H337" s="236"/>
      <c r="I337" s="236"/>
      <c r="J337" s="236"/>
      <c r="K337" s="236"/>
      <c r="L337" s="236"/>
      <c r="M337" s="236"/>
      <c r="N337" s="236"/>
    </row>
    <row r="338" spans="1:14" ht="24.75" customHeight="1">
      <c r="A338" s="237" t="s">
        <v>2105</v>
      </c>
      <c r="B338" s="237"/>
      <c r="C338" s="237"/>
      <c r="D338" s="237"/>
      <c r="E338" s="237"/>
      <c r="F338" s="237"/>
      <c r="G338" s="237"/>
      <c r="H338" s="237"/>
      <c r="I338" s="237"/>
      <c r="J338" s="237"/>
      <c r="K338" s="237"/>
      <c r="L338" s="237"/>
      <c r="M338" s="237"/>
      <c r="N338" s="237"/>
    </row>
    <row r="339" spans="1:14" ht="24.75" customHeight="1">
      <c r="A339" s="114" t="s">
        <v>2107</v>
      </c>
      <c r="B339" s="12" t="s">
        <v>2108</v>
      </c>
      <c r="C339" s="12" t="s">
        <v>1463</v>
      </c>
      <c r="D339" s="115">
        <v>39177</v>
      </c>
      <c r="E339" s="12">
        <v>100</v>
      </c>
      <c r="F339" s="12" t="s">
        <v>1426</v>
      </c>
      <c r="G339" s="12">
        <v>10</v>
      </c>
      <c r="H339" s="155" t="s">
        <v>2109</v>
      </c>
      <c r="I339" s="116"/>
      <c r="J339" s="44" t="s">
        <v>126</v>
      </c>
      <c r="K339" s="117"/>
      <c r="L339" s="119">
        <v>4.95</v>
      </c>
      <c r="M339" s="142">
        <v>0</v>
      </c>
      <c r="N339" s="141">
        <f aca="true" t="shared" si="15" ref="N339:N346">SUM(L339*M339)</f>
        <v>0</v>
      </c>
    </row>
    <row r="340" spans="1:14" s="17" customFormat="1" ht="21" customHeight="1">
      <c r="A340" s="114" t="s">
        <v>2284</v>
      </c>
      <c r="B340" s="12" t="s">
        <v>1091</v>
      </c>
      <c r="C340" s="195"/>
      <c r="D340" s="115">
        <v>39575</v>
      </c>
      <c r="E340" s="12">
        <v>670</v>
      </c>
      <c r="F340" s="12" t="s">
        <v>1464</v>
      </c>
      <c r="G340" s="12" t="s">
        <v>1906</v>
      </c>
      <c r="H340" s="155">
        <v>9780590465144</v>
      </c>
      <c r="I340" s="116"/>
      <c r="J340" s="44" t="s">
        <v>2285</v>
      </c>
      <c r="K340" s="117"/>
      <c r="L340" s="119">
        <v>6.95</v>
      </c>
      <c r="M340" s="142">
        <v>0</v>
      </c>
      <c r="N340" s="141">
        <f t="shared" si="15"/>
        <v>0</v>
      </c>
    </row>
    <row r="341" spans="1:14" s="22" customFormat="1" ht="24.75" customHeight="1">
      <c r="A341" s="114" t="s">
        <v>117</v>
      </c>
      <c r="B341" s="12" t="s">
        <v>118</v>
      </c>
      <c r="C341" s="12" t="s">
        <v>1463</v>
      </c>
      <c r="D341" s="115">
        <v>39177</v>
      </c>
      <c r="E341" s="12">
        <v>610</v>
      </c>
      <c r="F341" s="12" t="s">
        <v>1471</v>
      </c>
      <c r="G341" s="12" t="s">
        <v>1472</v>
      </c>
      <c r="H341" s="155" t="s">
        <v>119</v>
      </c>
      <c r="I341" s="116"/>
      <c r="J341" s="44" t="s">
        <v>2070</v>
      </c>
      <c r="K341" s="117"/>
      <c r="L341" s="119">
        <v>5.95</v>
      </c>
      <c r="M341" s="142">
        <v>0</v>
      </c>
      <c r="N341" s="141">
        <f t="shared" si="15"/>
        <v>0</v>
      </c>
    </row>
    <row r="342" spans="1:14" s="22" customFormat="1" ht="24.75" customHeight="1">
      <c r="A342" s="51" t="s">
        <v>120</v>
      </c>
      <c r="B342" s="36" t="s">
        <v>121</v>
      </c>
      <c r="C342" s="36" t="s">
        <v>1282</v>
      </c>
      <c r="D342" s="47">
        <v>39179</v>
      </c>
      <c r="E342" s="36">
        <v>470</v>
      </c>
      <c r="F342" s="36" t="s">
        <v>1401</v>
      </c>
      <c r="G342" s="36" t="s">
        <v>1428</v>
      </c>
      <c r="H342" s="154" t="s">
        <v>122</v>
      </c>
      <c r="I342" s="53"/>
      <c r="J342" s="43" t="s">
        <v>144</v>
      </c>
      <c r="K342" s="49"/>
      <c r="L342" s="54">
        <v>3.99</v>
      </c>
      <c r="M342" s="142">
        <v>0</v>
      </c>
      <c r="N342" s="141">
        <f t="shared" si="15"/>
        <v>0</v>
      </c>
    </row>
    <row r="343" spans="1:14" s="22" customFormat="1" ht="24.75" customHeight="1">
      <c r="A343" s="114" t="s">
        <v>123</v>
      </c>
      <c r="B343" s="12" t="s">
        <v>124</v>
      </c>
      <c r="C343" s="12" t="s">
        <v>1463</v>
      </c>
      <c r="D343" s="115">
        <v>39145</v>
      </c>
      <c r="E343" s="12" t="s">
        <v>1457</v>
      </c>
      <c r="F343" s="12" t="s">
        <v>1406</v>
      </c>
      <c r="G343" s="12" t="s">
        <v>1446</v>
      </c>
      <c r="H343" s="155" t="s">
        <v>125</v>
      </c>
      <c r="I343" s="116"/>
      <c r="J343" s="44" t="s">
        <v>145</v>
      </c>
      <c r="K343" s="117"/>
      <c r="L343" s="119">
        <v>6.95</v>
      </c>
      <c r="M343" s="142">
        <v>0</v>
      </c>
      <c r="N343" s="141">
        <f t="shared" si="15"/>
        <v>0</v>
      </c>
    </row>
    <row r="344" spans="1:14" s="22" customFormat="1" ht="24.75" customHeight="1">
      <c r="A344" s="114" t="s">
        <v>2396</v>
      </c>
      <c r="B344" s="12" t="s">
        <v>2397</v>
      </c>
      <c r="C344" s="12" t="s">
        <v>515</v>
      </c>
      <c r="D344" s="115">
        <v>39607</v>
      </c>
      <c r="E344" s="12">
        <v>420</v>
      </c>
      <c r="F344" s="12" t="s">
        <v>1824</v>
      </c>
      <c r="G344" s="12" t="s">
        <v>1787</v>
      </c>
      <c r="H344" s="155">
        <v>9780590222969</v>
      </c>
      <c r="I344" s="116" t="s">
        <v>2368</v>
      </c>
      <c r="J344" s="44" t="s">
        <v>2368</v>
      </c>
      <c r="K344" s="117"/>
      <c r="L344" s="119">
        <v>3.99</v>
      </c>
      <c r="M344" s="142">
        <v>0</v>
      </c>
      <c r="N344" s="141">
        <f t="shared" si="15"/>
        <v>0</v>
      </c>
    </row>
    <row r="345" spans="1:14" s="22" customFormat="1" ht="24.75" customHeight="1">
      <c r="A345" s="51" t="s">
        <v>1675</v>
      </c>
      <c r="B345" s="36" t="s">
        <v>864</v>
      </c>
      <c r="C345" s="36" t="s">
        <v>1463</v>
      </c>
      <c r="D345" s="47">
        <v>39178</v>
      </c>
      <c r="E345" s="36">
        <v>60</v>
      </c>
      <c r="F345" s="36" t="s">
        <v>1451</v>
      </c>
      <c r="G345" s="36">
        <v>16</v>
      </c>
      <c r="H345" s="154" t="s">
        <v>865</v>
      </c>
      <c r="I345" s="53"/>
      <c r="J345" s="43" t="s">
        <v>869</v>
      </c>
      <c r="K345" s="49"/>
      <c r="L345" s="54">
        <v>5.95</v>
      </c>
      <c r="M345" s="142">
        <v>0</v>
      </c>
      <c r="N345" s="141">
        <f t="shared" si="15"/>
        <v>0</v>
      </c>
    </row>
    <row r="346" spans="1:14" s="17" customFormat="1" ht="21" customHeight="1">
      <c r="A346" s="51" t="s">
        <v>866</v>
      </c>
      <c r="B346" s="36" t="s">
        <v>867</v>
      </c>
      <c r="C346" s="36" t="s">
        <v>1674</v>
      </c>
      <c r="D346" s="47">
        <v>39146</v>
      </c>
      <c r="E346" s="36">
        <v>470</v>
      </c>
      <c r="F346" s="36" t="s">
        <v>1451</v>
      </c>
      <c r="G346" s="36">
        <v>16</v>
      </c>
      <c r="H346" s="154" t="s">
        <v>868</v>
      </c>
      <c r="I346" s="53"/>
      <c r="J346" s="43" t="s">
        <v>2093</v>
      </c>
      <c r="K346" s="49"/>
      <c r="L346" s="54">
        <v>5.95</v>
      </c>
      <c r="M346" s="142">
        <v>0</v>
      </c>
      <c r="N346" s="141">
        <f t="shared" si="15"/>
        <v>0</v>
      </c>
    </row>
    <row r="347" spans="1:14" s="17" customFormat="1" ht="21" customHeight="1">
      <c r="A347" s="235" t="s">
        <v>2094</v>
      </c>
      <c r="B347" s="235"/>
      <c r="C347" s="235"/>
      <c r="D347" s="235"/>
      <c r="E347" s="235"/>
      <c r="F347" s="235"/>
      <c r="G347" s="235"/>
      <c r="H347" s="235"/>
      <c r="I347" s="235"/>
      <c r="J347" s="235"/>
      <c r="K347" s="235"/>
      <c r="L347" s="235"/>
      <c r="M347" s="235"/>
      <c r="N347" s="235"/>
    </row>
    <row r="348" spans="1:14" s="22" customFormat="1" ht="24.75" customHeight="1">
      <c r="A348" s="114" t="s">
        <v>2095</v>
      </c>
      <c r="B348" s="12" t="s">
        <v>2096</v>
      </c>
      <c r="C348" s="12" t="s">
        <v>2097</v>
      </c>
      <c r="D348" s="115">
        <v>39147</v>
      </c>
      <c r="E348" s="12" t="s">
        <v>1457</v>
      </c>
      <c r="F348" s="12" t="s">
        <v>1471</v>
      </c>
      <c r="G348" s="12" t="s">
        <v>1472</v>
      </c>
      <c r="H348" s="155" t="s">
        <v>2098</v>
      </c>
      <c r="I348" s="116"/>
      <c r="J348" s="117" t="s">
        <v>2101</v>
      </c>
      <c r="K348" s="117"/>
      <c r="L348" s="119">
        <v>5.95</v>
      </c>
      <c r="M348" s="142">
        <v>0</v>
      </c>
      <c r="N348" s="141">
        <f aca="true" t="shared" si="16" ref="N348:N353">SUM(L348*M348)</f>
        <v>0</v>
      </c>
    </row>
    <row r="349" spans="1:14" s="22" customFormat="1" ht="24.75" customHeight="1">
      <c r="A349" s="114" t="s">
        <v>2928</v>
      </c>
      <c r="B349" s="12" t="s">
        <v>2929</v>
      </c>
      <c r="C349" s="160" t="s">
        <v>1463</v>
      </c>
      <c r="D349" s="115">
        <v>39909</v>
      </c>
      <c r="E349" s="12">
        <v>140</v>
      </c>
      <c r="F349" s="12" t="s">
        <v>2930</v>
      </c>
      <c r="G349" s="194">
        <v>2</v>
      </c>
      <c r="H349" s="155">
        <v>9780590450300</v>
      </c>
      <c r="I349" s="116"/>
      <c r="J349" s="117" t="s">
        <v>2931</v>
      </c>
      <c r="K349" s="117"/>
      <c r="L349" s="119">
        <v>5.95</v>
      </c>
      <c r="M349" s="142">
        <v>0</v>
      </c>
      <c r="N349" s="141">
        <f t="shared" si="16"/>
        <v>0</v>
      </c>
    </row>
    <row r="350" spans="1:14" s="22" customFormat="1" ht="24.75" customHeight="1">
      <c r="A350" s="51" t="s">
        <v>2099</v>
      </c>
      <c r="B350" s="36" t="s">
        <v>1644</v>
      </c>
      <c r="C350" s="36" t="s">
        <v>1613</v>
      </c>
      <c r="D350" s="47">
        <v>39178</v>
      </c>
      <c r="E350" s="36">
        <v>100</v>
      </c>
      <c r="F350" s="36" t="s">
        <v>1462</v>
      </c>
      <c r="G350" s="48">
        <v>39240</v>
      </c>
      <c r="H350" s="154" t="s">
        <v>2100</v>
      </c>
      <c r="I350" s="53"/>
      <c r="J350" s="49" t="s">
        <v>2102</v>
      </c>
      <c r="K350" s="49"/>
      <c r="L350" s="54">
        <v>4.95</v>
      </c>
      <c r="M350" s="142">
        <v>0</v>
      </c>
      <c r="N350" s="141">
        <f t="shared" si="16"/>
        <v>0</v>
      </c>
    </row>
    <row r="351" spans="1:14" s="22" customFormat="1" ht="24.75" customHeight="1">
      <c r="A351" s="51" t="s">
        <v>1646</v>
      </c>
      <c r="B351" s="36" t="s">
        <v>1535</v>
      </c>
      <c r="C351" s="36" t="s">
        <v>1463</v>
      </c>
      <c r="D351" s="47">
        <v>39177</v>
      </c>
      <c r="E351" s="36">
        <v>380</v>
      </c>
      <c r="F351" s="36" t="s">
        <v>1471</v>
      </c>
      <c r="G351" s="36" t="s">
        <v>1472</v>
      </c>
      <c r="H351" s="154" t="s">
        <v>1648</v>
      </c>
      <c r="I351" s="53"/>
      <c r="J351" s="49" t="s">
        <v>2103</v>
      </c>
      <c r="K351" s="49"/>
      <c r="L351" s="54">
        <v>5.99</v>
      </c>
      <c r="M351" s="142">
        <v>0</v>
      </c>
      <c r="N351" s="141">
        <f t="shared" si="16"/>
        <v>0</v>
      </c>
    </row>
    <row r="352" spans="1:14" s="22" customFormat="1" ht="24.75" customHeight="1">
      <c r="A352" s="51" t="s">
        <v>2457</v>
      </c>
      <c r="B352" s="36" t="s">
        <v>2458</v>
      </c>
      <c r="C352" s="36" t="s">
        <v>1674</v>
      </c>
      <c r="D352" s="47" t="s">
        <v>2419</v>
      </c>
      <c r="E352" s="36">
        <v>670</v>
      </c>
      <c r="F352" s="36" t="s">
        <v>1231</v>
      </c>
      <c r="G352" s="36">
        <v>40</v>
      </c>
      <c r="H352" s="154">
        <v>9780590980685</v>
      </c>
      <c r="I352" s="53"/>
      <c r="J352" s="49" t="s">
        <v>2459</v>
      </c>
      <c r="K352" s="49"/>
      <c r="L352" s="54">
        <v>6.95</v>
      </c>
      <c r="M352" s="142">
        <v>0</v>
      </c>
      <c r="N352" s="141">
        <f t="shared" si="16"/>
        <v>0</v>
      </c>
    </row>
    <row r="353" spans="1:14" s="22" customFormat="1" ht="24.75" customHeight="1">
      <c r="A353" s="51" t="s">
        <v>2386</v>
      </c>
      <c r="B353" s="36" t="s">
        <v>108</v>
      </c>
      <c r="C353" s="36" t="s">
        <v>515</v>
      </c>
      <c r="D353" s="47">
        <v>39512</v>
      </c>
      <c r="E353" s="36">
        <v>500</v>
      </c>
      <c r="F353" s="36" t="s">
        <v>1824</v>
      </c>
      <c r="G353" s="36" t="s">
        <v>1787</v>
      </c>
      <c r="H353" s="154">
        <v>9780590407601</v>
      </c>
      <c r="I353" s="53"/>
      <c r="J353" s="49" t="s">
        <v>2387</v>
      </c>
      <c r="K353" s="49"/>
      <c r="L353" s="54">
        <v>6.99</v>
      </c>
      <c r="M353" s="142">
        <v>0</v>
      </c>
      <c r="N353" s="141">
        <f t="shared" si="16"/>
        <v>0</v>
      </c>
    </row>
    <row r="354" spans="1:14" s="22" customFormat="1" ht="24.75" customHeight="1">
      <c r="A354" s="235" t="s">
        <v>888</v>
      </c>
      <c r="B354" s="235"/>
      <c r="C354" s="235"/>
      <c r="D354" s="235"/>
      <c r="E354" s="235"/>
      <c r="F354" s="235"/>
      <c r="G354" s="235"/>
      <c r="H354" s="235"/>
      <c r="I354" s="235"/>
      <c r="J354" s="235"/>
      <c r="K354" s="235"/>
      <c r="L354" s="235"/>
      <c r="M354" s="235"/>
      <c r="N354" s="235"/>
    </row>
    <row r="355" spans="1:14" s="22" customFormat="1" ht="24.75" customHeight="1">
      <c r="A355" s="114" t="s">
        <v>889</v>
      </c>
      <c r="B355" s="12" t="s">
        <v>890</v>
      </c>
      <c r="C355" s="12" t="s">
        <v>2064</v>
      </c>
      <c r="D355" s="115">
        <v>39210</v>
      </c>
      <c r="E355" s="12">
        <v>810</v>
      </c>
      <c r="F355" s="12" t="s">
        <v>1728</v>
      </c>
      <c r="G355" s="12">
        <v>30</v>
      </c>
      <c r="H355" s="155" t="s">
        <v>891</v>
      </c>
      <c r="I355" s="116"/>
      <c r="J355" s="44" t="s">
        <v>127</v>
      </c>
      <c r="K355" s="117"/>
      <c r="L355" s="119">
        <v>4.95</v>
      </c>
      <c r="M355" s="142">
        <v>0</v>
      </c>
      <c r="N355" s="141">
        <f aca="true" t="shared" si="17" ref="N355:N363">SUM(L355*M355)</f>
        <v>0</v>
      </c>
    </row>
    <row r="356" spans="1:14" s="22" customFormat="1" ht="24.75" customHeight="1">
      <c r="A356" s="114" t="s">
        <v>2412</v>
      </c>
      <c r="B356" s="12" t="s">
        <v>2413</v>
      </c>
      <c r="C356" s="12" t="s">
        <v>2414</v>
      </c>
      <c r="D356" s="115">
        <v>39545</v>
      </c>
      <c r="E356" s="12">
        <v>840</v>
      </c>
      <c r="F356" s="12" t="s">
        <v>1824</v>
      </c>
      <c r="G356" s="12" t="s">
        <v>1787</v>
      </c>
      <c r="H356" s="155">
        <v>9780590959223</v>
      </c>
      <c r="I356" s="116" t="s">
        <v>2415</v>
      </c>
      <c r="J356" s="44" t="s">
        <v>2415</v>
      </c>
      <c r="K356" s="117"/>
      <c r="L356" s="119">
        <v>6.95</v>
      </c>
      <c r="M356" s="142">
        <v>0</v>
      </c>
      <c r="N356" s="141">
        <f t="shared" si="17"/>
        <v>0</v>
      </c>
    </row>
    <row r="357" spans="1:14" s="22" customFormat="1" ht="24.75" customHeight="1">
      <c r="A357" s="114" t="s">
        <v>2435</v>
      </c>
      <c r="B357" s="12" t="s">
        <v>2436</v>
      </c>
      <c r="C357" s="12" t="s">
        <v>2437</v>
      </c>
      <c r="D357" s="115">
        <v>39576</v>
      </c>
      <c r="E357" s="12">
        <v>660</v>
      </c>
      <c r="F357" s="12" t="s">
        <v>1401</v>
      </c>
      <c r="G357" s="12" t="s">
        <v>1906</v>
      </c>
      <c r="H357" s="155">
        <v>9780590623575</v>
      </c>
      <c r="I357" s="116"/>
      <c r="J357" s="44" t="s">
        <v>2439</v>
      </c>
      <c r="K357" s="117"/>
      <c r="L357" s="119">
        <v>5.95</v>
      </c>
      <c r="M357" s="142">
        <v>0</v>
      </c>
      <c r="N357" s="141">
        <f t="shared" si="17"/>
        <v>0</v>
      </c>
    </row>
    <row r="358" spans="1:14" s="22" customFormat="1" ht="24.75" customHeight="1">
      <c r="A358" s="114" t="s">
        <v>2288</v>
      </c>
      <c r="B358" s="12" t="s">
        <v>88</v>
      </c>
      <c r="C358" s="12"/>
      <c r="D358" s="115">
        <v>39575</v>
      </c>
      <c r="E358" s="12">
        <v>530</v>
      </c>
      <c r="F358" s="12" t="s">
        <v>1468</v>
      </c>
      <c r="G358" s="12" t="s">
        <v>1647</v>
      </c>
      <c r="H358" s="155">
        <v>9780590428491</v>
      </c>
      <c r="I358" s="116"/>
      <c r="J358" s="44" t="s">
        <v>2289</v>
      </c>
      <c r="K358" s="117"/>
      <c r="L358" s="119">
        <v>4.99</v>
      </c>
      <c r="M358" s="142">
        <v>0</v>
      </c>
      <c r="N358" s="141">
        <f t="shared" si="17"/>
        <v>0</v>
      </c>
    </row>
    <row r="359" spans="1:14" s="22" customFormat="1" ht="24.75" customHeight="1">
      <c r="A359" s="114" t="s">
        <v>893</v>
      </c>
      <c r="B359" s="12" t="s">
        <v>1843</v>
      </c>
      <c r="C359" s="12" t="s">
        <v>1463</v>
      </c>
      <c r="D359" s="115">
        <v>39146</v>
      </c>
      <c r="E359" s="12" t="s">
        <v>1457</v>
      </c>
      <c r="F359" s="12" t="s">
        <v>1426</v>
      </c>
      <c r="G359" s="12">
        <v>10</v>
      </c>
      <c r="H359" s="155" t="s">
        <v>1844</v>
      </c>
      <c r="I359" s="116"/>
      <c r="J359" s="44" t="s">
        <v>128</v>
      </c>
      <c r="K359" s="117"/>
      <c r="L359" s="119">
        <v>6.95</v>
      </c>
      <c r="M359" s="142">
        <v>0</v>
      </c>
      <c r="N359" s="141">
        <f t="shared" si="17"/>
        <v>0</v>
      </c>
    </row>
    <row r="360" spans="1:14" s="17" customFormat="1" ht="21" customHeight="1">
      <c r="A360" s="114" t="s">
        <v>2292</v>
      </c>
      <c r="B360" s="12" t="s">
        <v>799</v>
      </c>
      <c r="C360" s="12" t="s">
        <v>2293</v>
      </c>
      <c r="D360" s="115">
        <v>39512</v>
      </c>
      <c r="E360" s="12">
        <v>610</v>
      </c>
      <c r="F360" s="12" t="s">
        <v>1464</v>
      </c>
      <c r="G360" s="12" t="s">
        <v>1906</v>
      </c>
      <c r="H360" s="155">
        <v>9780590444255</v>
      </c>
      <c r="I360" s="116"/>
      <c r="J360" s="44" t="s">
        <v>2294</v>
      </c>
      <c r="K360" s="117"/>
      <c r="L360" s="215">
        <v>5.99</v>
      </c>
      <c r="M360" s="142">
        <v>0</v>
      </c>
      <c r="N360" s="141">
        <f t="shared" si="17"/>
        <v>0</v>
      </c>
    </row>
    <row r="361" spans="1:14" s="17" customFormat="1" ht="21" customHeight="1">
      <c r="A361" s="114" t="s">
        <v>894</v>
      </c>
      <c r="B361" s="12" t="s">
        <v>1427</v>
      </c>
      <c r="C361" s="12" t="s">
        <v>1463</v>
      </c>
      <c r="D361" s="115">
        <v>39178</v>
      </c>
      <c r="E361" s="12">
        <v>630</v>
      </c>
      <c r="F361" s="12" t="s">
        <v>1401</v>
      </c>
      <c r="G361" s="12" t="s">
        <v>1428</v>
      </c>
      <c r="H361" s="155" t="s">
        <v>895</v>
      </c>
      <c r="I361" s="116"/>
      <c r="J361" s="44" t="s">
        <v>129</v>
      </c>
      <c r="K361" s="117"/>
      <c r="L361" s="119">
        <v>6.95</v>
      </c>
      <c r="M361" s="142">
        <v>0</v>
      </c>
      <c r="N361" s="141">
        <f t="shared" si="17"/>
        <v>0</v>
      </c>
    </row>
    <row r="362" spans="1:14" ht="24.75" customHeight="1">
      <c r="A362" s="114" t="s">
        <v>1512</v>
      </c>
      <c r="B362" s="12" t="s">
        <v>1520</v>
      </c>
      <c r="C362" s="12" t="s">
        <v>2299</v>
      </c>
      <c r="D362" s="115">
        <v>39543</v>
      </c>
      <c r="E362" s="12">
        <v>420</v>
      </c>
      <c r="F362" s="12" t="s">
        <v>1471</v>
      </c>
      <c r="G362" s="12" t="s">
        <v>1647</v>
      </c>
      <c r="H362" s="155">
        <v>9780590100502</v>
      </c>
      <c r="I362" s="116"/>
      <c r="J362" s="44" t="s">
        <v>2303</v>
      </c>
      <c r="K362" s="117"/>
      <c r="L362" s="119">
        <v>5.95</v>
      </c>
      <c r="M362" s="142">
        <v>0</v>
      </c>
      <c r="N362" s="141">
        <f t="shared" si="17"/>
        <v>0</v>
      </c>
    </row>
    <row r="363" spans="1:14" ht="24.75" customHeight="1">
      <c r="A363" s="114" t="s">
        <v>896</v>
      </c>
      <c r="B363" s="12" t="s">
        <v>897</v>
      </c>
      <c r="C363" s="12" t="s">
        <v>1282</v>
      </c>
      <c r="D363" s="115">
        <v>39146</v>
      </c>
      <c r="E363" s="12">
        <v>390</v>
      </c>
      <c r="F363" s="12" t="s">
        <v>1468</v>
      </c>
      <c r="G363" s="12" t="s">
        <v>1472</v>
      </c>
      <c r="H363" s="155" t="s">
        <v>898</v>
      </c>
      <c r="I363" s="116"/>
      <c r="J363" s="44" t="s">
        <v>130</v>
      </c>
      <c r="K363" s="117"/>
      <c r="L363" s="119">
        <v>5.95</v>
      </c>
      <c r="M363" s="142">
        <v>0</v>
      </c>
      <c r="N363" s="141">
        <f t="shared" si="17"/>
        <v>0</v>
      </c>
    </row>
    <row r="364" spans="1:14" ht="24.75" customHeight="1">
      <c r="A364" s="235" t="s">
        <v>131</v>
      </c>
      <c r="B364" s="235"/>
      <c r="C364" s="235"/>
      <c r="D364" s="235"/>
      <c r="E364" s="235"/>
      <c r="F364" s="235"/>
      <c r="G364" s="235"/>
      <c r="H364" s="235"/>
      <c r="I364" s="235"/>
      <c r="J364" s="235"/>
      <c r="K364" s="235"/>
      <c r="L364" s="235"/>
      <c r="M364" s="235"/>
      <c r="N364" s="235"/>
    </row>
    <row r="365" spans="1:14" s="17" customFormat="1" ht="31.5" customHeight="1">
      <c r="A365" s="114" t="s">
        <v>132</v>
      </c>
      <c r="B365" s="12" t="s">
        <v>685</v>
      </c>
      <c r="C365" s="12" t="s">
        <v>133</v>
      </c>
      <c r="D365" s="115">
        <v>39178</v>
      </c>
      <c r="E365" s="12">
        <v>480</v>
      </c>
      <c r="F365" s="12" t="s">
        <v>1468</v>
      </c>
      <c r="G365" s="12" t="s">
        <v>1472</v>
      </c>
      <c r="H365" s="155" t="s">
        <v>134</v>
      </c>
      <c r="I365" s="116"/>
      <c r="J365" s="44" t="s">
        <v>135</v>
      </c>
      <c r="K365" s="117"/>
      <c r="L365" s="119">
        <v>6.95</v>
      </c>
      <c r="M365" s="142">
        <v>0</v>
      </c>
      <c r="N365" s="141">
        <f aca="true" t="shared" si="18" ref="N365:N373">SUM(L365*M365)</f>
        <v>0</v>
      </c>
    </row>
    <row r="366" spans="1:14" s="17" customFormat="1" ht="46.5" customHeight="1">
      <c r="A366" s="114" t="s">
        <v>136</v>
      </c>
      <c r="B366" s="12" t="s">
        <v>137</v>
      </c>
      <c r="C366" s="12" t="s">
        <v>672</v>
      </c>
      <c r="D366" s="115">
        <v>39179</v>
      </c>
      <c r="E366" s="12">
        <v>840</v>
      </c>
      <c r="F366" s="12" t="s">
        <v>1824</v>
      </c>
      <c r="G366" s="12" t="s">
        <v>1787</v>
      </c>
      <c r="H366" s="155" t="s">
        <v>138</v>
      </c>
      <c r="I366" s="116"/>
      <c r="J366" s="44" t="s">
        <v>914</v>
      </c>
      <c r="K366" s="117"/>
      <c r="L366" s="119">
        <v>5.95</v>
      </c>
      <c r="M366" s="142">
        <v>0</v>
      </c>
      <c r="N366" s="141">
        <f t="shared" si="18"/>
        <v>0</v>
      </c>
    </row>
    <row r="367" spans="1:14" ht="16.5" customHeight="1">
      <c r="A367" s="114" t="s">
        <v>139</v>
      </c>
      <c r="B367" s="12" t="s">
        <v>140</v>
      </c>
      <c r="C367" s="12" t="s">
        <v>1463</v>
      </c>
      <c r="D367" s="115">
        <v>39179</v>
      </c>
      <c r="E367" s="12" t="s">
        <v>1457</v>
      </c>
      <c r="F367" s="12" t="s">
        <v>1406</v>
      </c>
      <c r="G367" s="12" t="s">
        <v>1446</v>
      </c>
      <c r="H367" s="155" t="s">
        <v>141</v>
      </c>
      <c r="I367" s="116"/>
      <c r="J367" s="44" t="s">
        <v>870</v>
      </c>
      <c r="K367" s="117"/>
      <c r="L367" s="119">
        <v>5.95</v>
      </c>
      <c r="M367" s="142">
        <v>0</v>
      </c>
      <c r="N367" s="141">
        <f t="shared" si="18"/>
        <v>0</v>
      </c>
    </row>
    <row r="368" spans="1:14" ht="24" customHeight="1">
      <c r="A368" s="114" t="s">
        <v>2374</v>
      </c>
      <c r="B368" s="12" t="s">
        <v>762</v>
      </c>
      <c r="C368" s="12" t="s">
        <v>515</v>
      </c>
      <c r="D368" s="115">
        <v>39512</v>
      </c>
      <c r="E368" s="12">
        <v>570</v>
      </c>
      <c r="F368" s="12" t="s">
        <v>1824</v>
      </c>
      <c r="G368" s="12" t="s">
        <v>1787</v>
      </c>
      <c r="H368" s="155">
        <v>9780590187244</v>
      </c>
      <c r="I368" s="116"/>
      <c r="J368" s="44" t="s">
        <v>2375</v>
      </c>
      <c r="K368" s="117"/>
      <c r="L368" s="119">
        <v>3.99</v>
      </c>
      <c r="M368" s="142">
        <v>0</v>
      </c>
      <c r="N368" s="141">
        <f t="shared" si="18"/>
        <v>0</v>
      </c>
    </row>
    <row r="369" spans="1:14" ht="24" customHeight="1">
      <c r="A369" s="114" t="s">
        <v>2378</v>
      </c>
      <c r="B369" s="12" t="s">
        <v>108</v>
      </c>
      <c r="C369" s="12" t="s">
        <v>515</v>
      </c>
      <c r="D369" s="115">
        <v>39512</v>
      </c>
      <c r="E369" s="12">
        <v>520</v>
      </c>
      <c r="F369" s="12" t="s">
        <v>1824</v>
      </c>
      <c r="G369" s="12" t="s">
        <v>1787</v>
      </c>
      <c r="H369" s="155">
        <v>9780590257213</v>
      </c>
      <c r="I369" s="116"/>
      <c r="J369" s="44" t="s">
        <v>2379</v>
      </c>
      <c r="K369" s="117"/>
      <c r="L369" s="119">
        <v>6.99</v>
      </c>
      <c r="M369" s="142">
        <v>0</v>
      </c>
      <c r="N369" s="141">
        <f t="shared" si="18"/>
        <v>0</v>
      </c>
    </row>
    <row r="370" spans="1:14" ht="24" customHeight="1">
      <c r="A370" s="114" t="s">
        <v>2394</v>
      </c>
      <c r="B370" s="12" t="s">
        <v>2390</v>
      </c>
      <c r="C370" s="12" t="s">
        <v>515</v>
      </c>
      <c r="D370" s="115">
        <v>39607</v>
      </c>
      <c r="E370" s="12">
        <v>490</v>
      </c>
      <c r="F370" s="12" t="s">
        <v>1824</v>
      </c>
      <c r="G370" s="12" t="s">
        <v>1787</v>
      </c>
      <c r="H370" s="155">
        <v>9780590414319</v>
      </c>
      <c r="I370" s="116" t="s">
        <v>2395</v>
      </c>
      <c r="J370" s="44" t="s">
        <v>2395</v>
      </c>
      <c r="K370" s="117"/>
      <c r="L370" s="119">
        <v>6.99</v>
      </c>
      <c r="M370" s="142">
        <v>0</v>
      </c>
      <c r="N370" s="141">
        <f t="shared" si="18"/>
        <v>0</v>
      </c>
    </row>
    <row r="371" spans="1:14" ht="21" customHeight="1">
      <c r="A371" s="114" t="s">
        <v>142</v>
      </c>
      <c r="B371" s="12" t="s">
        <v>1843</v>
      </c>
      <c r="C371" s="12" t="s">
        <v>1463</v>
      </c>
      <c r="D371" s="115">
        <v>39146</v>
      </c>
      <c r="E371" s="12" t="s">
        <v>1457</v>
      </c>
      <c r="F371" s="12" t="s">
        <v>1426</v>
      </c>
      <c r="G371" s="12">
        <v>10</v>
      </c>
      <c r="H371" s="155" t="s">
        <v>1844</v>
      </c>
      <c r="I371" s="116"/>
      <c r="J371" s="44" t="s">
        <v>871</v>
      </c>
      <c r="K371" s="117"/>
      <c r="L371" s="119">
        <v>6.95</v>
      </c>
      <c r="M371" s="142">
        <v>0</v>
      </c>
      <c r="N371" s="141">
        <f t="shared" si="18"/>
        <v>0</v>
      </c>
    </row>
    <row r="372" spans="1:14" ht="16.5">
      <c r="A372" s="114" t="s">
        <v>143</v>
      </c>
      <c r="B372" s="12" t="s">
        <v>1033</v>
      </c>
      <c r="C372" s="12" t="s">
        <v>1463</v>
      </c>
      <c r="D372" s="115">
        <v>39146</v>
      </c>
      <c r="E372" s="12">
        <v>210</v>
      </c>
      <c r="F372" s="12" t="s">
        <v>1471</v>
      </c>
      <c r="G372" s="12" t="s">
        <v>1472</v>
      </c>
      <c r="H372" s="155" t="s">
        <v>913</v>
      </c>
      <c r="I372" s="116"/>
      <c r="J372" s="44" t="s">
        <v>872</v>
      </c>
      <c r="K372" s="117"/>
      <c r="L372" s="119">
        <v>5.95</v>
      </c>
      <c r="M372" s="142">
        <v>0</v>
      </c>
      <c r="N372" s="141">
        <f t="shared" si="18"/>
        <v>0</v>
      </c>
    </row>
    <row r="373" spans="1:14" ht="24.75">
      <c r="A373" s="114" t="s">
        <v>2245</v>
      </c>
      <c r="B373" s="12" t="s">
        <v>2246</v>
      </c>
      <c r="C373" s="12" t="s">
        <v>1463</v>
      </c>
      <c r="D373" s="115">
        <v>39483</v>
      </c>
      <c r="E373" s="12">
        <v>470</v>
      </c>
      <c r="F373" s="12" t="s">
        <v>1471</v>
      </c>
      <c r="G373" s="12" t="s">
        <v>1647</v>
      </c>
      <c r="H373" s="155" t="s">
        <v>2247</v>
      </c>
      <c r="I373" s="116"/>
      <c r="J373" s="44" t="s">
        <v>2248</v>
      </c>
      <c r="K373" s="117"/>
      <c r="L373" s="119">
        <v>6.95</v>
      </c>
      <c r="M373" s="142">
        <v>0</v>
      </c>
      <c r="N373" s="141">
        <f t="shared" si="18"/>
        <v>0</v>
      </c>
    </row>
    <row r="374" spans="1:14" ht="15" customHeight="1">
      <c r="A374" s="235" t="s">
        <v>873</v>
      </c>
      <c r="B374" s="235"/>
      <c r="C374" s="235"/>
      <c r="D374" s="235"/>
      <c r="E374" s="235"/>
      <c r="F374" s="235"/>
      <c r="G374" s="235"/>
      <c r="H374" s="235"/>
      <c r="I374" s="235"/>
      <c r="J374" s="235"/>
      <c r="K374" s="235"/>
      <c r="L374" s="235"/>
      <c r="M374" s="235"/>
      <c r="N374" s="235"/>
    </row>
    <row r="375" spans="1:14" ht="25.5">
      <c r="A375" s="51" t="s">
        <v>874</v>
      </c>
      <c r="B375" s="36" t="s">
        <v>875</v>
      </c>
      <c r="C375" s="36" t="s">
        <v>876</v>
      </c>
      <c r="D375" s="47">
        <v>39240</v>
      </c>
      <c r="E375" s="36">
        <v>350</v>
      </c>
      <c r="F375" s="36" t="s">
        <v>1468</v>
      </c>
      <c r="G375" s="36" t="s">
        <v>1472</v>
      </c>
      <c r="H375" s="154" t="s">
        <v>877</v>
      </c>
      <c r="I375" s="53"/>
      <c r="J375" s="43" t="s">
        <v>885</v>
      </c>
      <c r="K375" s="49"/>
      <c r="L375" s="54">
        <v>3.99</v>
      </c>
      <c r="M375" s="142">
        <v>0</v>
      </c>
      <c r="N375" s="141">
        <f>SUM(L375*M375)</f>
        <v>0</v>
      </c>
    </row>
    <row r="376" spans="1:14" ht="24.75">
      <c r="A376" s="51" t="s">
        <v>879</v>
      </c>
      <c r="B376" s="36" t="s">
        <v>880</v>
      </c>
      <c r="C376" s="36" t="s">
        <v>876</v>
      </c>
      <c r="D376" s="47">
        <v>39240</v>
      </c>
      <c r="E376" s="36">
        <v>500</v>
      </c>
      <c r="F376" s="36" t="s">
        <v>1439</v>
      </c>
      <c r="G376" s="36">
        <v>14</v>
      </c>
      <c r="H376" s="154" t="s">
        <v>881</v>
      </c>
      <c r="I376" s="53"/>
      <c r="J376" s="43" t="s">
        <v>886</v>
      </c>
      <c r="K376" s="49"/>
      <c r="L376" s="54">
        <v>6.95</v>
      </c>
      <c r="M376" s="142">
        <v>0</v>
      </c>
      <c r="N376" s="141">
        <f>SUM(L376*M376)</f>
        <v>0</v>
      </c>
    </row>
    <row r="377" spans="1:14" ht="41.25">
      <c r="A377" s="51" t="s">
        <v>2482</v>
      </c>
      <c r="B377" s="36" t="s">
        <v>1621</v>
      </c>
      <c r="C377" s="48" t="s">
        <v>2483</v>
      </c>
      <c r="D377" s="47">
        <v>39606</v>
      </c>
      <c r="E377" s="36">
        <v>980</v>
      </c>
      <c r="F377" s="36" t="s">
        <v>265</v>
      </c>
      <c r="G377" s="36">
        <v>50</v>
      </c>
      <c r="H377" s="154">
        <v>9780439162203</v>
      </c>
      <c r="I377" s="53"/>
      <c r="J377" s="43" t="s">
        <v>2484</v>
      </c>
      <c r="K377" s="49"/>
      <c r="L377" s="54">
        <v>5.95</v>
      </c>
      <c r="M377" s="142">
        <v>0</v>
      </c>
      <c r="N377" s="141">
        <f>SUM(L377*M377)</f>
        <v>0</v>
      </c>
    </row>
    <row r="378" spans="1:14" ht="24.75">
      <c r="A378" s="51" t="s">
        <v>882</v>
      </c>
      <c r="B378" s="36" t="s">
        <v>883</v>
      </c>
      <c r="C378" s="36" t="s">
        <v>1536</v>
      </c>
      <c r="D378" s="47">
        <v>39209</v>
      </c>
      <c r="E378" s="36">
        <v>350</v>
      </c>
      <c r="F378" s="36" t="s">
        <v>1464</v>
      </c>
      <c r="G378" s="36">
        <v>30</v>
      </c>
      <c r="H378" s="154" t="s">
        <v>884</v>
      </c>
      <c r="I378" s="53"/>
      <c r="J378" s="43" t="s">
        <v>887</v>
      </c>
      <c r="K378" s="49"/>
      <c r="L378" s="54">
        <v>59.95</v>
      </c>
      <c r="M378" s="142">
        <v>0</v>
      </c>
      <c r="N378" s="141">
        <f>SUM(L378*M378)</f>
        <v>0</v>
      </c>
    </row>
    <row r="379" spans="1:14" ht="15">
      <c r="A379" s="32"/>
      <c r="B379" s="31"/>
      <c r="C379" s="31"/>
      <c r="D379" s="31"/>
      <c r="E379" s="31"/>
      <c r="F379" s="31"/>
      <c r="G379" s="31"/>
      <c r="H379" s="156"/>
      <c r="I379" s="31"/>
      <c r="J379" s="31"/>
      <c r="K379" s="31"/>
      <c r="L379" s="31"/>
      <c r="M379" s="31"/>
      <c r="N379" s="31"/>
    </row>
    <row r="380" spans="1:14" ht="15">
      <c r="A380" s="63"/>
      <c r="B380" s="64"/>
      <c r="C380" s="64"/>
      <c r="D380" s="64"/>
      <c r="E380" s="64"/>
      <c r="F380" s="64"/>
      <c r="G380" s="64"/>
      <c r="H380" s="157"/>
      <c r="I380" s="64"/>
      <c r="J380" s="64"/>
      <c r="K380" s="64"/>
      <c r="L380" s="64"/>
      <c r="M380" s="64"/>
      <c r="N380" s="64"/>
    </row>
  </sheetData>
  <sheetProtection sheet="1"/>
  <mergeCells count="38">
    <mergeCell ref="A303:N303"/>
    <mergeCell ref="A308:N308"/>
    <mergeCell ref="A364:N364"/>
    <mergeCell ref="A374:N374"/>
    <mergeCell ref="A314:N314"/>
    <mergeCell ref="A327:N327"/>
    <mergeCell ref="B337:N337"/>
    <mergeCell ref="A338:N338"/>
    <mergeCell ref="A347:N347"/>
    <mergeCell ref="A354:N354"/>
    <mergeCell ref="A270:N270"/>
    <mergeCell ref="A280:N280"/>
    <mergeCell ref="B289:N289"/>
    <mergeCell ref="A290:N290"/>
    <mergeCell ref="B240:N240"/>
    <mergeCell ref="A241:N241"/>
    <mergeCell ref="A249:N249"/>
    <mergeCell ref="A264:N264"/>
    <mergeCell ref="A189:N189"/>
    <mergeCell ref="A212:N212"/>
    <mergeCell ref="A220:N220"/>
    <mergeCell ref="A232:N232"/>
    <mergeCell ref="A180:N180"/>
    <mergeCell ref="A183:N183"/>
    <mergeCell ref="A185:N185"/>
    <mergeCell ref="B188:N188"/>
    <mergeCell ref="B178:N178"/>
    <mergeCell ref="A179:N179"/>
    <mergeCell ref="B6:N6"/>
    <mergeCell ref="A7:N7"/>
    <mergeCell ref="A76:N76"/>
    <mergeCell ref="A141:N141"/>
    <mergeCell ref="A1:N1"/>
    <mergeCell ref="A2:J3"/>
    <mergeCell ref="L3:N3"/>
    <mergeCell ref="A4:N4"/>
    <mergeCell ref="A154:N154"/>
    <mergeCell ref="A173:N173"/>
  </mergeCells>
  <printOptions/>
  <pageMargins left="0.4305555555555556" right="0.3055555555555556" top="1" bottom="0.6388888888888888" header="0.5972222222222222" footer="0.5"/>
  <pageSetup orientation="portrait" r:id="rId1"/>
  <headerFooter alignWithMargins="0">
    <oddFooter>&amp;L&amp;"Arial,Regular"&amp;8&amp;A  • &amp;P&amp;R&amp;"Arial,Regular"&amp;8&amp;D  |  &amp;F</oddFooter>
  </headerFooter>
</worksheet>
</file>

<file path=xl/worksheets/sheet4.xml><?xml version="1.0" encoding="utf-8"?>
<worksheet xmlns="http://schemas.openxmlformats.org/spreadsheetml/2006/main" xmlns:r="http://schemas.openxmlformats.org/officeDocument/2006/relationships">
  <dimension ref="A1:N294"/>
  <sheetViews>
    <sheetView showGridLines="0" zoomScale="150" zoomScaleNormal="150" zoomScalePageLayoutView="0" workbookViewId="0" topLeftCell="A1">
      <pane ySplit="5" topLeftCell="A12" activePane="bottomLeft" state="frozen"/>
      <selection pane="topLeft" activeCell="A1" sqref="A1"/>
      <selection pane="bottomLeft" activeCell="L15" sqref="L15"/>
    </sheetView>
  </sheetViews>
  <sheetFormatPr defaultColWidth="11.00390625" defaultRowHeight="12.75"/>
  <cols>
    <col min="1" max="1" width="14.00390625" style="0" customWidth="1"/>
    <col min="2" max="2" width="5.75390625" style="0" customWidth="1"/>
    <col min="3" max="3" width="5.625" style="0" customWidth="1"/>
    <col min="4" max="4" width="3.625" style="0" customWidth="1"/>
    <col min="5" max="5" width="3.75390625" style="0" customWidth="1"/>
    <col min="6" max="6" width="6.00390625" style="0" customWidth="1"/>
    <col min="7" max="7" width="5.00390625" style="0" customWidth="1"/>
    <col min="8" max="8" width="8.25390625" style="158" customWidth="1"/>
    <col min="9" max="9" width="1.00390625" style="0" customWidth="1"/>
    <col min="10" max="10" width="20.125" style="0" customWidth="1"/>
    <col min="11" max="11" width="1.00390625" style="0" customWidth="1"/>
    <col min="12" max="12" width="4.125" style="0" customWidth="1"/>
    <col min="13" max="13" width="2.75390625" style="0" customWidth="1"/>
    <col min="14" max="14" width="4.875" style="0" customWidth="1"/>
  </cols>
  <sheetData>
    <row r="1" spans="1:14" s="27" customFormat="1" ht="21.75" customHeight="1">
      <c r="A1" s="245" t="s">
        <v>906</v>
      </c>
      <c r="B1" s="246"/>
      <c r="C1" s="246"/>
      <c r="D1" s="246"/>
      <c r="E1" s="246"/>
      <c r="F1" s="246"/>
      <c r="G1" s="246"/>
      <c r="H1" s="246"/>
      <c r="I1" s="246"/>
      <c r="J1" s="246"/>
      <c r="K1" s="246"/>
      <c r="L1" s="246"/>
      <c r="M1" s="246"/>
      <c r="N1" s="246"/>
    </row>
    <row r="2" spans="1:14" s="22" customFormat="1" ht="1.5" customHeight="1">
      <c r="A2" s="230" t="s">
        <v>928</v>
      </c>
      <c r="B2" s="247"/>
      <c r="C2" s="247"/>
      <c r="D2" s="247"/>
      <c r="E2" s="247"/>
      <c r="F2" s="247"/>
      <c r="G2" s="247"/>
      <c r="H2" s="247"/>
      <c r="I2" s="247"/>
      <c r="J2" s="247"/>
      <c r="K2" s="29"/>
      <c r="L2" s="28"/>
      <c r="M2" s="28"/>
      <c r="N2" s="28"/>
    </row>
    <row r="3" spans="1:14" ht="15" customHeight="1" thickBot="1">
      <c r="A3" s="247"/>
      <c r="B3" s="247"/>
      <c r="C3" s="247"/>
      <c r="D3" s="247"/>
      <c r="E3" s="247"/>
      <c r="F3" s="247"/>
      <c r="G3" s="247"/>
      <c r="H3" s="247"/>
      <c r="I3" s="247"/>
      <c r="J3" s="247"/>
      <c r="K3" s="30"/>
      <c r="L3" s="248">
        <f>SUM(N8:N292)</f>
        <v>0</v>
      </c>
      <c r="M3" s="249"/>
      <c r="N3" s="249"/>
    </row>
    <row r="4" spans="1:14" ht="15" customHeight="1">
      <c r="A4" s="233" t="s">
        <v>1423</v>
      </c>
      <c r="B4" s="250"/>
      <c r="C4" s="250"/>
      <c r="D4" s="250"/>
      <c r="E4" s="250"/>
      <c r="F4" s="250"/>
      <c r="G4" s="250"/>
      <c r="H4" s="250"/>
      <c r="I4" s="250"/>
      <c r="J4" s="250"/>
      <c r="K4" s="250"/>
      <c r="L4" s="250"/>
      <c r="M4" s="250"/>
      <c r="N4" s="250"/>
    </row>
    <row r="5" spans="1:14" s="1" customFormat="1" ht="12" customHeight="1">
      <c r="A5" s="23" t="s">
        <v>1411</v>
      </c>
      <c r="B5" s="23" t="s">
        <v>1412</v>
      </c>
      <c r="C5" s="23" t="s">
        <v>1413</v>
      </c>
      <c r="D5" s="23" t="s">
        <v>1414</v>
      </c>
      <c r="E5" s="23" t="s">
        <v>1415</v>
      </c>
      <c r="F5" s="23" t="s">
        <v>1416</v>
      </c>
      <c r="G5" s="23" t="s">
        <v>1417</v>
      </c>
      <c r="H5" s="149" t="s">
        <v>1418</v>
      </c>
      <c r="I5" s="23"/>
      <c r="J5" s="23" t="s">
        <v>1419</v>
      </c>
      <c r="K5" s="23"/>
      <c r="L5" s="23" t="s">
        <v>1420</v>
      </c>
      <c r="M5" s="23" t="s">
        <v>1421</v>
      </c>
      <c r="N5" s="23" t="s">
        <v>1422</v>
      </c>
    </row>
    <row r="6" spans="1:14" s="1" customFormat="1" ht="61.5" customHeight="1">
      <c r="A6" s="65">
        <v>1</v>
      </c>
      <c r="B6" s="243" t="s">
        <v>2138</v>
      </c>
      <c r="C6" s="244"/>
      <c r="D6" s="244"/>
      <c r="E6" s="244"/>
      <c r="F6" s="244"/>
      <c r="G6" s="244"/>
      <c r="H6" s="244"/>
      <c r="I6" s="244"/>
      <c r="J6" s="244"/>
      <c r="K6" s="244"/>
      <c r="L6" s="244"/>
      <c r="M6" s="244"/>
      <c r="N6" s="244"/>
    </row>
    <row r="7" spans="1:14" s="17" customFormat="1" ht="21" customHeight="1">
      <c r="A7" s="241" t="s">
        <v>912</v>
      </c>
      <c r="B7" s="242"/>
      <c r="C7" s="242"/>
      <c r="D7" s="242"/>
      <c r="E7" s="242"/>
      <c r="F7" s="242"/>
      <c r="G7" s="242"/>
      <c r="H7" s="242"/>
      <c r="I7" s="242"/>
      <c r="J7" s="242"/>
      <c r="K7" s="242"/>
      <c r="L7" s="242"/>
      <c r="M7" s="242"/>
      <c r="N7" s="242"/>
    </row>
    <row r="8" spans="1:14" s="113" customFormat="1" ht="24.75" customHeight="1">
      <c r="A8" s="15" t="s">
        <v>2140</v>
      </c>
      <c r="B8" s="9" t="s">
        <v>2141</v>
      </c>
      <c r="C8" s="9" t="s">
        <v>1463</v>
      </c>
      <c r="D8" s="10">
        <v>39179</v>
      </c>
      <c r="E8" s="11">
        <v>690</v>
      </c>
      <c r="F8" s="11" t="s">
        <v>1401</v>
      </c>
      <c r="G8" s="11" t="s">
        <v>1428</v>
      </c>
      <c r="H8" s="150" t="s">
        <v>2142</v>
      </c>
      <c r="I8" s="5"/>
      <c r="J8" s="7" t="s">
        <v>2158</v>
      </c>
      <c r="K8" s="4"/>
      <c r="L8" s="20">
        <v>5.95</v>
      </c>
      <c r="M8" s="140">
        <v>0</v>
      </c>
      <c r="N8" s="141">
        <f>SUM(L8*M8)</f>
        <v>0</v>
      </c>
    </row>
    <row r="9" spans="1:14" s="113" customFormat="1" ht="24.75" customHeight="1">
      <c r="A9" s="15" t="s">
        <v>2143</v>
      </c>
      <c r="B9" s="9" t="s">
        <v>2144</v>
      </c>
      <c r="C9" s="9" t="s">
        <v>1463</v>
      </c>
      <c r="D9" s="10">
        <v>39209</v>
      </c>
      <c r="E9" s="11">
        <v>400</v>
      </c>
      <c r="F9" s="11" t="s">
        <v>1464</v>
      </c>
      <c r="G9" s="11" t="s">
        <v>1428</v>
      </c>
      <c r="H9" s="150" t="s">
        <v>2145</v>
      </c>
      <c r="I9" s="5"/>
      <c r="J9" s="7" t="s">
        <v>2159</v>
      </c>
      <c r="K9" s="4"/>
      <c r="L9" s="20">
        <v>5.95</v>
      </c>
      <c r="M9" s="140">
        <v>0</v>
      </c>
      <c r="N9" s="141">
        <f aca="true" t="shared" si="0" ref="N9:N37">SUM(L9*M9)</f>
        <v>0</v>
      </c>
    </row>
    <row r="10" spans="1:14" s="113" customFormat="1" ht="24.75" customHeight="1">
      <c r="A10" s="15" t="s">
        <v>2143</v>
      </c>
      <c r="B10" s="9" t="s">
        <v>2144</v>
      </c>
      <c r="C10" s="9" t="s">
        <v>2146</v>
      </c>
      <c r="D10" s="10">
        <v>39209</v>
      </c>
      <c r="E10" s="11">
        <v>400</v>
      </c>
      <c r="F10" s="11" t="s">
        <v>1464</v>
      </c>
      <c r="G10" s="11" t="s">
        <v>1428</v>
      </c>
      <c r="H10" s="150" t="s">
        <v>899</v>
      </c>
      <c r="I10" s="5"/>
      <c r="J10" s="7" t="s">
        <v>2160</v>
      </c>
      <c r="K10" s="4"/>
      <c r="L10" s="20">
        <v>20.5</v>
      </c>
      <c r="M10" s="140">
        <v>0</v>
      </c>
      <c r="N10" s="141">
        <f t="shared" si="0"/>
        <v>0</v>
      </c>
    </row>
    <row r="11" spans="1:14" s="113" customFormat="1" ht="24.75" customHeight="1">
      <c r="A11" s="16" t="s">
        <v>2425</v>
      </c>
      <c r="B11" s="12" t="s">
        <v>2426</v>
      </c>
      <c r="C11" s="12" t="s">
        <v>1463</v>
      </c>
      <c r="D11" s="13">
        <v>39607</v>
      </c>
      <c r="E11" s="14">
        <v>740</v>
      </c>
      <c r="F11" s="14" t="s">
        <v>1275</v>
      </c>
      <c r="G11" s="14">
        <v>40</v>
      </c>
      <c r="H11" s="151">
        <v>9780590897488</v>
      </c>
      <c r="I11" s="6" t="s">
        <v>2427</v>
      </c>
      <c r="J11" s="163" t="s">
        <v>2427</v>
      </c>
      <c r="K11" s="3"/>
      <c r="L11" s="21">
        <v>6.95</v>
      </c>
      <c r="M11" s="142">
        <v>0</v>
      </c>
      <c r="N11" s="141">
        <f t="shared" si="0"/>
        <v>0</v>
      </c>
    </row>
    <row r="12" spans="1:14" s="113" customFormat="1" ht="24.75" customHeight="1">
      <c r="A12" s="15" t="s">
        <v>903</v>
      </c>
      <c r="B12" s="9" t="s">
        <v>904</v>
      </c>
      <c r="C12" s="9" t="s">
        <v>905</v>
      </c>
      <c r="D12" s="10">
        <v>39210</v>
      </c>
      <c r="E12" s="11">
        <v>550</v>
      </c>
      <c r="F12" s="11" t="s">
        <v>1401</v>
      </c>
      <c r="G12" s="11" t="s">
        <v>1428</v>
      </c>
      <c r="H12" s="150" t="s">
        <v>2152</v>
      </c>
      <c r="I12" s="5"/>
      <c r="J12" s="7" t="s">
        <v>925</v>
      </c>
      <c r="K12" s="4"/>
      <c r="L12" s="20">
        <v>4.95</v>
      </c>
      <c r="M12" s="140">
        <v>0</v>
      </c>
      <c r="N12" s="141">
        <f t="shared" si="0"/>
        <v>0</v>
      </c>
    </row>
    <row r="13" spans="1:14" s="2" customFormat="1" ht="34.5" customHeight="1">
      <c r="A13" s="15" t="s">
        <v>353</v>
      </c>
      <c r="B13" s="9" t="s">
        <v>354</v>
      </c>
      <c r="C13" s="9" t="s">
        <v>1425</v>
      </c>
      <c r="D13" s="10">
        <v>39145</v>
      </c>
      <c r="E13" s="11" t="s">
        <v>355</v>
      </c>
      <c r="F13" s="11" t="s">
        <v>1462</v>
      </c>
      <c r="G13" s="11" t="s">
        <v>1370</v>
      </c>
      <c r="H13" s="150" t="s">
        <v>1950</v>
      </c>
      <c r="I13" s="5"/>
      <c r="J13" s="7" t="s">
        <v>1951</v>
      </c>
      <c r="K13" s="4"/>
      <c r="L13" s="20">
        <v>5.95</v>
      </c>
      <c r="M13" s="140">
        <v>0</v>
      </c>
      <c r="N13" s="141">
        <f t="shared" si="0"/>
        <v>0</v>
      </c>
    </row>
    <row r="14" spans="1:14" s="2" customFormat="1" ht="34.5" customHeight="1">
      <c r="A14" s="15" t="s">
        <v>353</v>
      </c>
      <c r="B14" s="9" t="s">
        <v>354</v>
      </c>
      <c r="C14" s="9" t="s">
        <v>1425</v>
      </c>
      <c r="D14" s="10">
        <v>39145</v>
      </c>
      <c r="E14" s="11" t="s">
        <v>355</v>
      </c>
      <c r="F14" s="11" t="s">
        <v>1462</v>
      </c>
      <c r="G14" s="11" t="s">
        <v>1370</v>
      </c>
      <c r="H14" s="150" t="s">
        <v>356</v>
      </c>
      <c r="I14" s="5"/>
      <c r="J14" s="7" t="s">
        <v>1951</v>
      </c>
      <c r="K14" s="4"/>
      <c r="L14" s="20">
        <v>22</v>
      </c>
      <c r="M14" s="140">
        <v>0</v>
      </c>
      <c r="N14" s="141">
        <f t="shared" si="0"/>
        <v>0</v>
      </c>
    </row>
    <row r="15" spans="1:14" s="113" customFormat="1" ht="24.75" customHeight="1">
      <c r="A15" s="15" t="s">
        <v>2154</v>
      </c>
      <c r="B15" s="9" t="s">
        <v>900</v>
      </c>
      <c r="C15" s="9" t="s">
        <v>2155</v>
      </c>
      <c r="D15" s="10">
        <v>39178</v>
      </c>
      <c r="E15" s="11">
        <v>520</v>
      </c>
      <c r="F15" s="11" t="s">
        <v>1471</v>
      </c>
      <c r="G15" s="11" t="s">
        <v>1472</v>
      </c>
      <c r="H15" s="150" t="s">
        <v>2156</v>
      </c>
      <c r="I15" s="5"/>
      <c r="J15" s="7" t="s">
        <v>926</v>
      </c>
      <c r="K15" s="4"/>
      <c r="L15" s="20">
        <v>5.95</v>
      </c>
      <c r="M15" s="140">
        <v>0</v>
      </c>
      <c r="N15" s="141">
        <f t="shared" si="0"/>
        <v>0</v>
      </c>
    </row>
    <row r="16" spans="1:14" s="113" customFormat="1" ht="24.75" customHeight="1">
      <c r="A16" s="15" t="s">
        <v>2157</v>
      </c>
      <c r="B16" s="9" t="s">
        <v>1883</v>
      </c>
      <c r="C16" s="9" t="s">
        <v>1764</v>
      </c>
      <c r="D16" s="10">
        <v>39178</v>
      </c>
      <c r="E16" s="11">
        <v>540</v>
      </c>
      <c r="F16" s="11" t="s">
        <v>1468</v>
      </c>
      <c r="G16" s="11" t="s">
        <v>1472</v>
      </c>
      <c r="H16" s="150" t="s">
        <v>1399</v>
      </c>
      <c r="I16" s="5"/>
      <c r="J16" s="7" t="s">
        <v>927</v>
      </c>
      <c r="K16" s="4"/>
      <c r="L16" s="20">
        <v>5.95</v>
      </c>
      <c r="M16" s="140">
        <v>0</v>
      </c>
      <c r="N16" s="141">
        <f t="shared" si="0"/>
        <v>0</v>
      </c>
    </row>
    <row r="17" spans="1:14" s="2" customFormat="1" ht="34.5" customHeight="1">
      <c r="A17" s="15" t="s">
        <v>357</v>
      </c>
      <c r="B17" s="9" t="s">
        <v>358</v>
      </c>
      <c r="C17" s="9" t="s">
        <v>1425</v>
      </c>
      <c r="D17" s="10">
        <v>39145</v>
      </c>
      <c r="E17" s="11" t="s">
        <v>359</v>
      </c>
      <c r="F17" s="11" t="s">
        <v>1431</v>
      </c>
      <c r="G17" s="11">
        <v>4</v>
      </c>
      <c r="H17" s="150" t="s">
        <v>360</v>
      </c>
      <c r="I17" s="5"/>
      <c r="J17" s="7" t="s">
        <v>1952</v>
      </c>
      <c r="K17" s="4"/>
      <c r="L17" s="20">
        <v>5.95</v>
      </c>
      <c r="M17" s="140">
        <v>0</v>
      </c>
      <c r="N17" s="141">
        <f t="shared" si="0"/>
        <v>0</v>
      </c>
    </row>
    <row r="18" spans="1:14" s="2" customFormat="1" ht="34.5" customHeight="1">
      <c r="A18" s="15" t="s">
        <v>357</v>
      </c>
      <c r="B18" s="9" t="s">
        <v>358</v>
      </c>
      <c r="C18" s="9" t="s">
        <v>1425</v>
      </c>
      <c r="D18" s="10">
        <v>39145</v>
      </c>
      <c r="E18" s="11" t="s">
        <v>359</v>
      </c>
      <c r="F18" s="11" t="s">
        <v>1431</v>
      </c>
      <c r="G18" s="11">
        <v>4</v>
      </c>
      <c r="H18" s="150" t="s">
        <v>1953</v>
      </c>
      <c r="I18" s="5"/>
      <c r="J18" s="7" t="s">
        <v>1952</v>
      </c>
      <c r="K18" s="4"/>
      <c r="L18" s="20">
        <v>22</v>
      </c>
      <c r="M18" s="140">
        <v>0</v>
      </c>
      <c r="N18" s="141">
        <f t="shared" si="0"/>
        <v>0</v>
      </c>
    </row>
    <row r="19" spans="1:14" s="113" customFormat="1" ht="25.5" customHeight="1">
      <c r="A19" s="15" t="s">
        <v>2178</v>
      </c>
      <c r="B19" s="9" t="s">
        <v>2179</v>
      </c>
      <c r="C19" s="9" t="s">
        <v>1438</v>
      </c>
      <c r="D19" s="10">
        <v>39241</v>
      </c>
      <c r="E19" s="11" t="s">
        <v>1457</v>
      </c>
      <c r="F19" s="11" t="s">
        <v>1786</v>
      </c>
      <c r="G19" s="11" t="s">
        <v>1787</v>
      </c>
      <c r="H19" s="150" t="s">
        <v>2180</v>
      </c>
      <c r="I19" s="5"/>
      <c r="J19" s="7" t="s">
        <v>2148</v>
      </c>
      <c r="K19" s="4"/>
      <c r="L19" s="20">
        <v>5.95</v>
      </c>
      <c r="M19" s="140">
        <v>0</v>
      </c>
      <c r="N19" s="141">
        <f t="shared" si="0"/>
        <v>0</v>
      </c>
    </row>
    <row r="20" spans="1:14" s="2" customFormat="1" ht="34.5" customHeight="1">
      <c r="A20" s="41" t="s">
        <v>2500</v>
      </c>
      <c r="B20" s="34" t="s">
        <v>2501</v>
      </c>
      <c r="C20" s="36" t="s">
        <v>2502</v>
      </c>
      <c r="D20" s="37" t="s">
        <v>2403</v>
      </c>
      <c r="E20" s="34">
        <v>390</v>
      </c>
      <c r="F20" s="34" t="s">
        <v>1401</v>
      </c>
      <c r="G20" s="34" t="s">
        <v>1906</v>
      </c>
      <c r="H20" s="153">
        <v>9780590465984</v>
      </c>
      <c r="I20" s="25"/>
      <c r="J20" s="43" t="s">
        <v>2503</v>
      </c>
      <c r="K20" s="26"/>
      <c r="L20" s="42">
        <v>5.5</v>
      </c>
      <c r="M20" s="142"/>
      <c r="N20" s="141">
        <f t="shared" si="0"/>
        <v>0</v>
      </c>
    </row>
    <row r="21" spans="1:14" s="2" customFormat="1" ht="34.5" customHeight="1">
      <c r="A21" s="15" t="s">
        <v>361</v>
      </c>
      <c r="B21" s="9" t="s">
        <v>362</v>
      </c>
      <c r="C21" s="9" t="s">
        <v>1425</v>
      </c>
      <c r="D21" s="10">
        <v>39145</v>
      </c>
      <c r="E21" s="11" t="s">
        <v>363</v>
      </c>
      <c r="F21" s="11" t="s">
        <v>1426</v>
      </c>
      <c r="G21" s="11">
        <v>10</v>
      </c>
      <c r="H21" s="150" t="s">
        <v>1954</v>
      </c>
      <c r="I21" s="5"/>
      <c r="J21" s="7" t="s">
        <v>364</v>
      </c>
      <c r="K21" s="4"/>
      <c r="L21" s="20">
        <v>5.95</v>
      </c>
      <c r="M21" s="140">
        <v>0</v>
      </c>
      <c r="N21" s="141">
        <f t="shared" si="0"/>
        <v>0</v>
      </c>
    </row>
    <row r="22" spans="1:14" s="2" customFormat="1" ht="24.75" customHeight="1">
      <c r="A22" s="15" t="s">
        <v>361</v>
      </c>
      <c r="B22" s="9" t="s">
        <v>362</v>
      </c>
      <c r="C22" s="9" t="s">
        <v>1425</v>
      </c>
      <c r="D22" s="10">
        <v>39145</v>
      </c>
      <c r="E22" s="11" t="s">
        <v>363</v>
      </c>
      <c r="F22" s="11" t="s">
        <v>1426</v>
      </c>
      <c r="G22" s="11">
        <v>10</v>
      </c>
      <c r="H22" s="150" t="s">
        <v>1955</v>
      </c>
      <c r="I22" s="5"/>
      <c r="J22" s="7" t="s">
        <v>364</v>
      </c>
      <c r="K22" s="4"/>
      <c r="L22" s="20">
        <v>22</v>
      </c>
      <c r="M22" s="140">
        <v>0</v>
      </c>
      <c r="N22" s="141">
        <f t="shared" si="0"/>
        <v>0</v>
      </c>
    </row>
    <row r="23" spans="1:14" s="2" customFormat="1" ht="24.75" customHeight="1">
      <c r="A23" s="15" t="s">
        <v>2181</v>
      </c>
      <c r="B23" s="9" t="s">
        <v>140</v>
      </c>
      <c r="C23" s="9" t="s">
        <v>1463</v>
      </c>
      <c r="D23" s="10">
        <v>39210</v>
      </c>
      <c r="E23" s="11">
        <v>440</v>
      </c>
      <c r="F23" s="11" t="s">
        <v>1728</v>
      </c>
      <c r="G23" s="11">
        <v>30</v>
      </c>
      <c r="H23" s="150" t="s">
        <v>2182</v>
      </c>
      <c r="I23" s="5"/>
      <c r="J23" s="7" t="s">
        <v>2149</v>
      </c>
      <c r="K23" s="4"/>
      <c r="L23" s="20">
        <v>5.99</v>
      </c>
      <c r="M23" s="140">
        <v>0</v>
      </c>
      <c r="N23" s="141">
        <f t="shared" si="0"/>
        <v>0</v>
      </c>
    </row>
    <row r="24" spans="1:14" s="2" customFormat="1" ht="34.5" customHeight="1">
      <c r="A24" s="15" t="s">
        <v>2183</v>
      </c>
      <c r="B24" s="9" t="s">
        <v>2184</v>
      </c>
      <c r="C24" s="9" t="s">
        <v>2155</v>
      </c>
      <c r="D24" s="10">
        <v>39178</v>
      </c>
      <c r="E24" s="11">
        <v>470</v>
      </c>
      <c r="F24" s="11" t="s">
        <v>658</v>
      </c>
      <c r="G24" s="11">
        <v>12</v>
      </c>
      <c r="H24" s="150" t="s">
        <v>2185</v>
      </c>
      <c r="I24" s="5"/>
      <c r="J24" s="7" t="s">
        <v>2150</v>
      </c>
      <c r="K24" s="4"/>
      <c r="L24" s="20">
        <v>4.95</v>
      </c>
      <c r="M24" s="140">
        <v>0</v>
      </c>
      <c r="N24" s="141">
        <f t="shared" si="0"/>
        <v>0</v>
      </c>
    </row>
    <row r="25" spans="1:14" s="2" customFormat="1" ht="34.5" customHeight="1">
      <c r="A25" s="15" t="s">
        <v>365</v>
      </c>
      <c r="B25" s="9" t="s">
        <v>366</v>
      </c>
      <c r="C25" s="9" t="s">
        <v>1425</v>
      </c>
      <c r="D25" s="10">
        <v>39145</v>
      </c>
      <c r="E25" s="11" t="s">
        <v>367</v>
      </c>
      <c r="F25" s="11" t="s">
        <v>658</v>
      </c>
      <c r="G25" s="11">
        <v>12</v>
      </c>
      <c r="H25" s="150" t="s">
        <v>1956</v>
      </c>
      <c r="I25" s="5"/>
      <c r="J25" s="7" t="s">
        <v>368</v>
      </c>
      <c r="K25" s="4"/>
      <c r="L25" s="20">
        <v>5.95</v>
      </c>
      <c r="M25" s="140">
        <v>0</v>
      </c>
      <c r="N25" s="141">
        <f t="shared" si="0"/>
        <v>0</v>
      </c>
    </row>
    <row r="26" spans="1:14" s="2" customFormat="1" ht="34.5" customHeight="1">
      <c r="A26" s="15" t="s">
        <v>365</v>
      </c>
      <c r="B26" s="9" t="s">
        <v>366</v>
      </c>
      <c r="C26" s="9" t="s">
        <v>1425</v>
      </c>
      <c r="D26" s="10">
        <v>39145</v>
      </c>
      <c r="E26" s="11" t="s">
        <v>367</v>
      </c>
      <c r="F26" s="11" t="s">
        <v>658</v>
      </c>
      <c r="G26" s="11">
        <v>12</v>
      </c>
      <c r="H26" s="150" t="s">
        <v>1957</v>
      </c>
      <c r="I26" s="5"/>
      <c r="J26" s="7" t="s">
        <v>368</v>
      </c>
      <c r="K26" s="4"/>
      <c r="L26" s="20">
        <v>22</v>
      </c>
      <c r="M26" s="140">
        <v>0</v>
      </c>
      <c r="N26" s="141">
        <f t="shared" si="0"/>
        <v>0</v>
      </c>
    </row>
    <row r="27" spans="1:14" s="2" customFormat="1" ht="34.5" customHeight="1">
      <c r="A27" s="15" t="s">
        <v>369</v>
      </c>
      <c r="B27" s="9" t="s">
        <v>366</v>
      </c>
      <c r="C27" s="9" t="s">
        <v>1425</v>
      </c>
      <c r="D27" s="10">
        <v>39145</v>
      </c>
      <c r="E27" s="11" t="s">
        <v>1461</v>
      </c>
      <c r="F27" s="11" t="s">
        <v>1451</v>
      </c>
      <c r="G27" s="11">
        <v>16</v>
      </c>
      <c r="H27" s="150" t="s">
        <v>1958</v>
      </c>
      <c r="I27" s="5"/>
      <c r="J27" s="7" t="s">
        <v>370</v>
      </c>
      <c r="K27" s="4"/>
      <c r="L27" s="20">
        <v>5.95</v>
      </c>
      <c r="M27" s="140">
        <v>0</v>
      </c>
      <c r="N27" s="141">
        <f t="shared" si="0"/>
        <v>0</v>
      </c>
    </row>
    <row r="28" spans="1:14" s="113" customFormat="1" ht="24.75" customHeight="1">
      <c r="A28" s="15" t="s">
        <v>369</v>
      </c>
      <c r="B28" s="9" t="s">
        <v>366</v>
      </c>
      <c r="C28" s="9" t="s">
        <v>1425</v>
      </c>
      <c r="D28" s="10">
        <v>39145</v>
      </c>
      <c r="E28" s="11" t="s">
        <v>1461</v>
      </c>
      <c r="F28" s="11" t="s">
        <v>1451</v>
      </c>
      <c r="G28" s="11">
        <v>16</v>
      </c>
      <c r="H28" s="150" t="s">
        <v>1959</v>
      </c>
      <c r="I28" s="5"/>
      <c r="J28" s="7" t="s">
        <v>370</v>
      </c>
      <c r="K28" s="4"/>
      <c r="L28" s="20">
        <v>22</v>
      </c>
      <c r="M28" s="140">
        <v>0</v>
      </c>
      <c r="N28" s="141">
        <f t="shared" si="0"/>
        <v>0</v>
      </c>
    </row>
    <row r="29" spans="1:14" s="113" customFormat="1" ht="24.75" customHeight="1">
      <c r="A29" s="15" t="s">
        <v>2189</v>
      </c>
      <c r="B29" s="9" t="s">
        <v>2190</v>
      </c>
      <c r="C29" s="9" t="s">
        <v>1463</v>
      </c>
      <c r="D29" s="10">
        <v>39209</v>
      </c>
      <c r="E29" s="11">
        <v>550</v>
      </c>
      <c r="F29" s="11" t="s">
        <v>1728</v>
      </c>
      <c r="G29" s="11" t="s">
        <v>2191</v>
      </c>
      <c r="H29" s="150" t="s">
        <v>2192</v>
      </c>
      <c r="I29" s="5"/>
      <c r="J29" s="7" t="s">
        <v>967</v>
      </c>
      <c r="K29" s="4"/>
      <c r="L29" s="20">
        <v>5.95</v>
      </c>
      <c r="M29" s="140">
        <v>0</v>
      </c>
      <c r="N29" s="141">
        <f t="shared" si="0"/>
        <v>0</v>
      </c>
    </row>
    <row r="30" spans="1:14" s="113" customFormat="1" ht="24.75" customHeight="1">
      <c r="A30" s="15" t="s">
        <v>2193</v>
      </c>
      <c r="B30" s="9" t="s">
        <v>1033</v>
      </c>
      <c r="C30" s="9" t="s">
        <v>1463</v>
      </c>
      <c r="D30" s="10">
        <v>39178</v>
      </c>
      <c r="E30" s="11">
        <v>640</v>
      </c>
      <c r="F30" s="11" t="s">
        <v>1401</v>
      </c>
      <c r="G30" s="11" t="s">
        <v>1428</v>
      </c>
      <c r="H30" s="150" t="s">
        <v>2194</v>
      </c>
      <c r="I30" s="5"/>
      <c r="J30" s="7" t="s">
        <v>968</v>
      </c>
      <c r="K30" s="4"/>
      <c r="L30" s="20">
        <v>5.95</v>
      </c>
      <c r="M30" s="140">
        <v>0</v>
      </c>
      <c r="N30" s="141">
        <f t="shared" si="0"/>
        <v>0</v>
      </c>
    </row>
    <row r="31" spans="1:14" s="113" customFormat="1" ht="36" customHeight="1">
      <c r="A31" s="15" t="s">
        <v>2186</v>
      </c>
      <c r="B31" s="9" t="s">
        <v>2187</v>
      </c>
      <c r="C31" s="9" t="s">
        <v>1764</v>
      </c>
      <c r="D31" s="10">
        <v>39178</v>
      </c>
      <c r="E31" s="11">
        <v>520</v>
      </c>
      <c r="F31" s="11" t="s">
        <v>1786</v>
      </c>
      <c r="G31" s="11" t="s">
        <v>1787</v>
      </c>
      <c r="H31" s="150" t="s">
        <v>2188</v>
      </c>
      <c r="I31" s="5"/>
      <c r="J31" s="7" t="s">
        <v>2151</v>
      </c>
      <c r="K31" s="4"/>
      <c r="L31" s="20">
        <v>5.95</v>
      </c>
      <c r="M31" s="140">
        <v>0</v>
      </c>
      <c r="N31" s="141">
        <f t="shared" si="0"/>
        <v>0</v>
      </c>
    </row>
    <row r="32" spans="1:14" s="113" customFormat="1" ht="24.75" customHeight="1">
      <c r="A32" s="15" t="s">
        <v>2195</v>
      </c>
      <c r="B32" s="9" t="s">
        <v>2196</v>
      </c>
      <c r="C32" s="9" t="s">
        <v>1463</v>
      </c>
      <c r="D32" s="10">
        <v>39179</v>
      </c>
      <c r="E32" s="11">
        <v>940</v>
      </c>
      <c r="F32" s="11" t="s">
        <v>1468</v>
      </c>
      <c r="G32" s="11" t="s">
        <v>1472</v>
      </c>
      <c r="H32" s="150" t="s">
        <v>2197</v>
      </c>
      <c r="I32" s="5"/>
      <c r="J32" s="7" t="s">
        <v>969</v>
      </c>
      <c r="K32" s="4"/>
      <c r="L32" s="20">
        <v>4.95</v>
      </c>
      <c r="M32" s="140">
        <v>0</v>
      </c>
      <c r="N32" s="141">
        <f t="shared" si="0"/>
        <v>0</v>
      </c>
    </row>
    <row r="33" spans="1:14" s="113" customFormat="1" ht="24.75" customHeight="1">
      <c r="A33" s="15" t="s">
        <v>2198</v>
      </c>
      <c r="B33" s="9" t="s">
        <v>2199</v>
      </c>
      <c r="C33" s="9" t="s">
        <v>1776</v>
      </c>
      <c r="D33" s="10">
        <v>39178</v>
      </c>
      <c r="E33" s="11" t="s">
        <v>1457</v>
      </c>
      <c r="F33" s="11" t="s">
        <v>1401</v>
      </c>
      <c r="G33" s="11" t="s">
        <v>2200</v>
      </c>
      <c r="H33" s="150" t="s">
        <v>2201</v>
      </c>
      <c r="I33" s="5"/>
      <c r="J33" s="7" t="s">
        <v>970</v>
      </c>
      <c r="K33" s="4"/>
      <c r="L33" s="20">
        <v>4.95</v>
      </c>
      <c r="M33" s="140">
        <v>0</v>
      </c>
      <c r="N33" s="141">
        <f t="shared" si="0"/>
        <v>0</v>
      </c>
    </row>
    <row r="34" spans="1:14" s="113" customFormat="1" ht="24.75" customHeight="1">
      <c r="A34" s="15" t="s">
        <v>954</v>
      </c>
      <c r="B34" s="9" t="s">
        <v>900</v>
      </c>
      <c r="C34" s="9" t="s">
        <v>1463</v>
      </c>
      <c r="D34" s="10">
        <v>39241</v>
      </c>
      <c r="E34" s="11">
        <v>630</v>
      </c>
      <c r="F34" s="11" t="s">
        <v>1464</v>
      </c>
      <c r="G34" s="11" t="s">
        <v>1428</v>
      </c>
      <c r="H34" s="150" t="s">
        <v>955</v>
      </c>
      <c r="I34" s="5"/>
      <c r="J34" s="7" t="s">
        <v>971</v>
      </c>
      <c r="K34" s="4"/>
      <c r="L34" s="20">
        <v>5.95</v>
      </c>
      <c r="M34" s="140">
        <v>0</v>
      </c>
      <c r="N34" s="141">
        <f t="shared" si="0"/>
        <v>0</v>
      </c>
    </row>
    <row r="35" spans="1:14" s="113" customFormat="1" ht="24.75" customHeight="1">
      <c r="A35" s="15" t="s">
        <v>956</v>
      </c>
      <c r="B35" s="9" t="s">
        <v>957</v>
      </c>
      <c r="C35" s="9" t="s">
        <v>901</v>
      </c>
      <c r="D35" s="10">
        <v>39179</v>
      </c>
      <c r="E35" s="11">
        <v>1090</v>
      </c>
      <c r="F35" s="11" t="s">
        <v>1728</v>
      </c>
      <c r="G35" s="11">
        <v>30</v>
      </c>
      <c r="H35" s="150" t="s">
        <v>2147</v>
      </c>
      <c r="I35" s="5"/>
      <c r="J35" s="7" t="s">
        <v>972</v>
      </c>
      <c r="K35" s="4"/>
      <c r="L35" s="20">
        <v>5.95</v>
      </c>
      <c r="M35" s="140">
        <v>0</v>
      </c>
      <c r="N35" s="141">
        <f t="shared" si="0"/>
        <v>0</v>
      </c>
    </row>
    <row r="36" spans="1:14" s="2" customFormat="1" ht="34.5" customHeight="1">
      <c r="A36" s="15" t="s">
        <v>973</v>
      </c>
      <c r="B36" s="9" t="s">
        <v>974</v>
      </c>
      <c r="C36" s="9" t="s">
        <v>1463</v>
      </c>
      <c r="D36" s="10">
        <v>39179</v>
      </c>
      <c r="E36" s="11">
        <v>670</v>
      </c>
      <c r="F36" s="11" t="s">
        <v>1464</v>
      </c>
      <c r="G36" s="11" t="s">
        <v>1428</v>
      </c>
      <c r="H36" s="150" t="s">
        <v>975</v>
      </c>
      <c r="I36" s="5"/>
      <c r="J36" s="7" t="s">
        <v>2162</v>
      </c>
      <c r="K36" s="4"/>
      <c r="L36" s="20">
        <v>4.95</v>
      </c>
      <c r="M36" s="140">
        <v>0</v>
      </c>
      <c r="N36" s="141">
        <f t="shared" si="0"/>
        <v>0</v>
      </c>
    </row>
    <row r="37" spans="1:14" s="17" customFormat="1" ht="21" customHeight="1">
      <c r="A37" s="15" t="s">
        <v>976</v>
      </c>
      <c r="B37" s="9" t="s">
        <v>977</v>
      </c>
      <c r="C37" s="9" t="s">
        <v>1776</v>
      </c>
      <c r="D37" s="10">
        <v>39179</v>
      </c>
      <c r="E37" s="11">
        <v>710</v>
      </c>
      <c r="F37" s="11" t="s">
        <v>1824</v>
      </c>
      <c r="G37" s="11">
        <v>38</v>
      </c>
      <c r="H37" s="150" t="s">
        <v>2161</v>
      </c>
      <c r="I37" s="5"/>
      <c r="J37" s="7" t="s">
        <v>2163</v>
      </c>
      <c r="K37" s="4"/>
      <c r="L37" s="20">
        <v>5.95</v>
      </c>
      <c r="M37" s="140">
        <v>0</v>
      </c>
      <c r="N37" s="141">
        <f t="shared" si="0"/>
        <v>0</v>
      </c>
    </row>
    <row r="38" spans="1:14" s="113" customFormat="1" ht="24.75" customHeight="1">
      <c r="A38" s="241" t="s">
        <v>2164</v>
      </c>
      <c r="B38" s="242"/>
      <c r="C38" s="242"/>
      <c r="D38" s="242"/>
      <c r="E38" s="242"/>
      <c r="F38" s="242"/>
      <c r="G38" s="242"/>
      <c r="H38" s="242"/>
      <c r="I38" s="242"/>
      <c r="J38" s="242"/>
      <c r="K38" s="242"/>
      <c r="L38" s="242"/>
      <c r="M38" s="242"/>
      <c r="N38" s="242"/>
    </row>
    <row r="39" spans="1:14" s="113" customFormat="1" ht="24.75" customHeight="1">
      <c r="A39" s="15" t="s">
        <v>2165</v>
      </c>
      <c r="B39" s="9" t="s">
        <v>661</v>
      </c>
      <c r="C39" s="9" t="s">
        <v>1539</v>
      </c>
      <c r="D39" s="10">
        <v>39178</v>
      </c>
      <c r="E39" s="11">
        <v>0</v>
      </c>
      <c r="F39" s="11" t="s">
        <v>1426</v>
      </c>
      <c r="G39" s="11">
        <v>10</v>
      </c>
      <c r="H39" s="150" t="s">
        <v>2166</v>
      </c>
      <c r="I39" s="5"/>
      <c r="J39" s="7" t="s">
        <v>990</v>
      </c>
      <c r="K39" s="4"/>
      <c r="L39" s="20">
        <v>4.99</v>
      </c>
      <c r="M39" s="140">
        <v>0</v>
      </c>
      <c r="N39" s="141">
        <f aca="true" t="shared" si="1" ref="N39:N46">SUM(L39*M39)</f>
        <v>0</v>
      </c>
    </row>
    <row r="40" spans="1:14" s="113" customFormat="1" ht="24.75" customHeight="1">
      <c r="A40" s="15" t="s">
        <v>2167</v>
      </c>
      <c r="B40" s="9" t="s">
        <v>661</v>
      </c>
      <c r="C40" s="9" t="s">
        <v>1539</v>
      </c>
      <c r="D40" s="10">
        <v>39178</v>
      </c>
      <c r="E40" s="11">
        <v>0</v>
      </c>
      <c r="F40" s="11" t="s">
        <v>1426</v>
      </c>
      <c r="G40" s="11">
        <v>10</v>
      </c>
      <c r="H40" s="150" t="s">
        <v>662</v>
      </c>
      <c r="I40" s="5"/>
      <c r="J40" s="7" t="s">
        <v>991</v>
      </c>
      <c r="K40" s="4"/>
      <c r="L40" s="20">
        <v>4.95</v>
      </c>
      <c r="M40" s="140">
        <v>0</v>
      </c>
      <c r="N40" s="141">
        <f t="shared" si="1"/>
        <v>0</v>
      </c>
    </row>
    <row r="41" spans="1:14" s="113" customFormat="1" ht="24.75" customHeight="1">
      <c r="A41" s="15" t="s">
        <v>2169</v>
      </c>
      <c r="B41" s="9" t="s">
        <v>606</v>
      </c>
      <c r="C41" s="9" t="s">
        <v>2155</v>
      </c>
      <c r="D41" s="10">
        <v>39209</v>
      </c>
      <c r="E41" s="11">
        <v>540</v>
      </c>
      <c r="F41" s="11" t="s">
        <v>1464</v>
      </c>
      <c r="G41" s="11" t="s">
        <v>1428</v>
      </c>
      <c r="H41" s="150" t="s">
        <v>2170</v>
      </c>
      <c r="I41" s="5"/>
      <c r="J41" s="7" t="s">
        <v>958</v>
      </c>
      <c r="K41" s="4"/>
      <c r="L41" s="20">
        <v>4.95</v>
      </c>
      <c r="M41" s="140">
        <v>0</v>
      </c>
      <c r="N41" s="141">
        <f t="shared" si="1"/>
        <v>0</v>
      </c>
    </row>
    <row r="42" spans="1:14" s="113" customFormat="1" ht="33" customHeight="1">
      <c r="A42" s="15" t="s">
        <v>2171</v>
      </c>
      <c r="B42" s="9" t="s">
        <v>892</v>
      </c>
      <c r="C42" s="9" t="s">
        <v>2155</v>
      </c>
      <c r="D42" s="10">
        <v>39179</v>
      </c>
      <c r="E42" s="11">
        <v>510</v>
      </c>
      <c r="F42" s="11" t="s">
        <v>1471</v>
      </c>
      <c r="G42" s="11" t="s">
        <v>1472</v>
      </c>
      <c r="H42" s="150" t="s">
        <v>2172</v>
      </c>
      <c r="I42" s="5"/>
      <c r="J42" s="7" t="s">
        <v>959</v>
      </c>
      <c r="K42" s="4"/>
      <c r="L42" s="20">
        <v>5.95</v>
      </c>
      <c r="M42" s="140">
        <v>0</v>
      </c>
      <c r="N42" s="141">
        <f t="shared" si="1"/>
        <v>0</v>
      </c>
    </row>
    <row r="43" spans="1:14" s="113" customFormat="1" ht="24.75" customHeight="1">
      <c r="A43" s="15" t="s">
        <v>2173</v>
      </c>
      <c r="B43" s="9" t="s">
        <v>890</v>
      </c>
      <c r="C43" s="9" t="s">
        <v>537</v>
      </c>
      <c r="D43" s="10">
        <v>39208</v>
      </c>
      <c r="E43" s="11">
        <v>200</v>
      </c>
      <c r="F43" s="11" t="s">
        <v>1431</v>
      </c>
      <c r="G43" s="11">
        <v>4</v>
      </c>
      <c r="H43" s="150" t="s">
        <v>2174</v>
      </c>
      <c r="I43" s="5"/>
      <c r="J43" s="7" t="s">
        <v>960</v>
      </c>
      <c r="K43" s="4"/>
      <c r="L43" s="20">
        <v>4.95</v>
      </c>
      <c r="M43" s="140">
        <v>0</v>
      </c>
      <c r="N43" s="141">
        <f t="shared" si="1"/>
        <v>0</v>
      </c>
    </row>
    <row r="44" spans="1:14" s="2" customFormat="1" ht="24.75" customHeight="1">
      <c r="A44" s="15" t="s">
        <v>2175</v>
      </c>
      <c r="B44" s="9" t="s">
        <v>892</v>
      </c>
      <c r="C44" s="9" t="s">
        <v>2155</v>
      </c>
      <c r="D44" s="10">
        <v>39179</v>
      </c>
      <c r="E44" s="11">
        <v>500</v>
      </c>
      <c r="F44" s="11" t="s">
        <v>1468</v>
      </c>
      <c r="G44" s="11" t="s">
        <v>1472</v>
      </c>
      <c r="H44" s="150" t="s">
        <v>1723</v>
      </c>
      <c r="I44" s="5"/>
      <c r="J44" s="7" t="s">
        <v>961</v>
      </c>
      <c r="K44" s="4"/>
      <c r="L44" s="20">
        <v>5.99</v>
      </c>
      <c r="M44" s="140">
        <v>0</v>
      </c>
      <c r="N44" s="141">
        <f t="shared" si="1"/>
        <v>0</v>
      </c>
    </row>
    <row r="45" spans="1:14" s="2" customFormat="1" ht="24.75" customHeight="1">
      <c r="A45" s="15" t="s">
        <v>2973</v>
      </c>
      <c r="B45" s="205" t="s">
        <v>2974</v>
      </c>
      <c r="C45" s="9" t="s">
        <v>2211</v>
      </c>
      <c r="D45" s="150" t="s">
        <v>2975</v>
      </c>
      <c r="E45" s="150">
        <v>360</v>
      </c>
      <c r="F45" s="150" t="s">
        <v>2519</v>
      </c>
      <c r="G45" s="150" t="s">
        <v>1647</v>
      </c>
      <c r="H45" s="150">
        <v>9780590431620</v>
      </c>
      <c r="I45" s="5"/>
      <c r="J45" s="207" t="s">
        <v>2976</v>
      </c>
      <c r="K45" s="4"/>
      <c r="L45" s="20">
        <v>6.99</v>
      </c>
      <c r="M45" s="140"/>
      <c r="N45" s="141">
        <f t="shared" si="1"/>
        <v>0</v>
      </c>
    </row>
    <row r="46" spans="1:14" s="17" customFormat="1" ht="21" customHeight="1">
      <c r="A46" s="15" t="s">
        <v>2176</v>
      </c>
      <c r="B46" s="9" t="s">
        <v>2177</v>
      </c>
      <c r="C46" s="9" t="s">
        <v>1764</v>
      </c>
      <c r="D46" s="10">
        <v>39208</v>
      </c>
      <c r="E46" s="11">
        <v>530</v>
      </c>
      <c r="F46" s="11" t="s">
        <v>1401</v>
      </c>
      <c r="G46" s="11" t="s">
        <v>1428</v>
      </c>
      <c r="H46" s="150" t="s">
        <v>989</v>
      </c>
      <c r="I46" s="5"/>
      <c r="J46" s="7" t="s">
        <v>962</v>
      </c>
      <c r="K46" s="4"/>
      <c r="L46" s="20">
        <v>4.99</v>
      </c>
      <c r="M46" s="140">
        <v>0</v>
      </c>
      <c r="N46" s="141">
        <f t="shared" si="1"/>
        <v>0</v>
      </c>
    </row>
    <row r="47" spans="1:14" s="113" customFormat="1" ht="24.75" customHeight="1">
      <c r="A47" s="241" t="s">
        <v>963</v>
      </c>
      <c r="B47" s="242"/>
      <c r="C47" s="242"/>
      <c r="D47" s="242"/>
      <c r="E47" s="242"/>
      <c r="F47" s="242"/>
      <c r="G47" s="242"/>
      <c r="H47" s="242"/>
      <c r="I47" s="242"/>
      <c r="J47" s="242"/>
      <c r="K47" s="242"/>
      <c r="L47" s="242"/>
      <c r="M47" s="242"/>
      <c r="N47" s="242"/>
    </row>
    <row r="48" spans="1:14" s="113" customFormat="1" ht="24.75" customHeight="1">
      <c r="A48" s="15" t="s">
        <v>2571</v>
      </c>
      <c r="B48" s="9" t="s">
        <v>2572</v>
      </c>
      <c r="C48" s="9" t="s">
        <v>2211</v>
      </c>
      <c r="D48" s="69" t="s">
        <v>2573</v>
      </c>
      <c r="E48" s="9" t="s">
        <v>2574</v>
      </c>
      <c r="F48" s="10" t="s">
        <v>2555</v>
      </c>
      <c r="G48" s="11" t="s">
        <v>2556</v>
      </c>
      <c r="H48" s="150">
        <v>9780516259796</v>
      </c>
      <c r="I48" s="5"/>
      <c r="J48" s="7" t="s">
        <v>2575</v>
      </c>
      <c r="K48" s="4"/>
      <c r="L48" s="20">
        <v>5.95</v>
      </c>
      <c r="M48" s="140">
        <v>0</v>
      </c>
      <c r="N48" s="141">
        <f aca="true" t="shared" si="2" ref="N48:N56">SUM(L48*M48)</f>
        <v>0</v>
      </c>
    </row>
    <row r="49" spans="1:14" s="113" customFormat="1" ht="24.75" customHeight="1">
      <c r="A49" s="15" t="s">
        <v>2576</v>
      </c>
      <c r="B49" s="9" t="s">
        <v>2572</v>
      </c>
      <c r="C49" s="9" t="s">
        <v>2211</v>
      </c>
      <c r="D49" s="69" t="s">
        <v>2573</v>
      </c>
      <c r="E49" s="9" t="s">
        <v>2577</v>
      </c>
      <c r="F49" s="10" t="s">
        <v>2555</v>
      </c>
      <c r="G49" s="11" t="s">
        <v>2556</v>
      </c>
      <c r="H49" s="150">
        <v>9780516259802</v>
      </c>
      <c r="I49" s="5"/>
      <c r="J49" s="7" t="s">
        <v>2575</v>
      </c>
      <c r="K49" s="4"/>
      <c r="L49" s="20">
        <v>5.95</v>
      </c>
      <c r="M49" s="140"/>
      <c r="N49" s="141">
        <f t="shared" si="2"/>
        <v>0</v>
      </c>
    </row>
    <row r="50" spans="1:14" s="113" customFormat="1" ht="24.75" customHeight="1">
      <c r="A50" s="15" t="s">
        <v>964</v>
      </c>
      <c r="B50" s="9" t="s">
        <v>965</v>
      </c>
      <c r="C50" s="9" t="s">
        <v>982</v>
      </c>
      <c r="D50" s="69">
        <v>39177</v>
      </c>
      <c r="E50" s="9" t="s">
        <v>1457</v>
      </c>
      <c r="F50" s="10" t="s">
        <v>1401</v>
      </c>
      <c r="G50" s="11" t="s">
        <v>2200</v>
      </c>
      <c r="H50" s="150" t="s">
        <v>966</v>
      </c>
      <c r="I50" s="5"/>
      <c r="J50" s="7" t="s">
        <v>983</v>
      </c>
      <c r="K50" s="4"/>
      <c r="L50" s="20">
        <v>5.99</v>
      </c>
      <c r="M50" s="140">
        <v>0</v>
      </c>
      <c r="N50" s="141">
        <f t="shared" si="2"/>
        <v>0</v>
      </c>
    </row>
    <row r="51" spans="1:14" s="2" customFormat="1" ht="34.5" customHeight="1">
      <c r="A51" s="15" t="s">
        <v>324</v>
      </c>
      <c r="B51" s="9" t="s">
        <v>1767</v>
      </c>
      <c r="C51" s="9" t="s">
        <v>1363</v>
      </c>
      <c r="D51" s="10">
        <v>39179</v>
      </c>
      <c r="E51" s="11">
        <v>690</v>
      </c>
      <c r="F51" s="11" t="s">
        <v>1464</v>
      </c>
      <c r="G51" s="11" t="s">
        <v>1428</v>
      </c>
      <c r="H51" s="150" t="s">
        <v>1768</v>
      </c>
      <c r="I51" s="5"/>
      <c r="J51" s="7" t="s">
        <v>984</v>
      </c>
      <c r="K51" s="4"/>
      <c r="L51" s="20">
        <v>5.95</v>
      </c>
      <c r="M51" s="140">
        <v>0</v>
      </c>
      <c r="N51" s="141">
        <f t="shared" si="2"/>
        <v>0</v>
      </c>
    </row>
    <row r="52" spans="1:14" s="2" customFormat="1" ht="24.75" customHeight="1">
      <c r="A52" s="15" t="s">
        <v>328</v>
      </c>
      <c r="B52" s="9" t="s">
        <v>329</v>
      </c>
      <c r="C52" s="9" t="s">
        <v>1764</v>
      </c>
      <c r="D52" s="10">
        <v>39178</v>
      </c>
      <c r="E52" s="11">
        <v>600</v>
      </c>
      <c r="F52" s="11" t="s">
        <v>1471</v>
      </c>
      <c r="G52" s="11" t="s">
        <v>1472</v>
      </c>
      <c r="H52" s="150" t="s">
        <v>330</v>
      </c>
      <c r="I52" s="5"/>
      <c r="J52" s="7" t="s">
        <v>1057</v>
      </c>
      <c r="K52" s="4"/>
      <c r="L52" s="20">
        <v>3.5</v>
      </c>
      <c r="M52" s="140">
        <v>0</v>
      </c>
      <c r="N52" s="141">
        <f t="shared" si="2"/>
        <v>0</v>
      </c>
    </row>
    <row r="53" spans="1:14" s="113" customFormat="1" ht="24.75" customHeight="1">
      <c r="A53" s="15" t="s">
        <v>331</v>
      </c>
      <c r="B53" s="9" t="s">
        <v>332</v>
      </c>
      <c r="C53" s="9" t="s">
        <v>1521</v>
      </c>
      <c r="D53" s="10">
        <v>39240</v>
      </c>
      <c r="E53" s="11">
        <v>580</v>
      </c>
      <c r="F53" s="11" t="s">
        <v>1468</v>
      </c>
      <c r="G53" s="11" t="s">
        <v>1472</v>
      </c>
      <c r="H53" s="150" t="s">
        <v>333</v>
      </c>
      <c r="I53" s="5"/>
      <c r="J53" s="7" t="s">
        <v>986</v>
      </c>
      <c r="K53" s="4"/>
      <c r="L53" s="20">
        <v>5.99</v>
      </c>
      <c r="M53" s="140">
        <v>0</v>
      </c>
      <c r="N53" s="141">
        <f t="shared" si="2"/>
        <v>0</v>
      </c>
    </row>
    <row r="54" spans="1:14" s="113" customFormat="1" ht="24.75" customHeight="1">
      <c r="A54" s="15" t="s">
        <v>334</v>
      </c>
      <c r="B54" s="9" t="s">
        <v>335</v>
      </c>
      <c r="C54" s="9" t="s">
        <v>2086</v>
      </c>
      <c r="D54" s="10">
        <v>39274</v>
      </c>
      <c r="E54" s="11">
        <v>720</v>
      </c>
      <c r="F54" s="11" t="s">
        <v>1728</v>
      </c>
      <c r="G54" s="11">
        <v>30</v>
      </c>
      <c r="H54" s="150" t="s">
        <v>338</v>
      </c>
      <c r="I54" s="5"/>
      <c r="J54" s="7" t="s">
        <v>987</v>
      </c>
      <c r="K54" s="4"/>
      <c r="L54" s="20">
        <v>12.95</v>
      </c>
      <c r="M54" s="140">
        <v>0</v>
      </c>
      <c r="N54" s="141">
        <f t="shared" si="2"/>
        <v>0</v>
      </c>
    </row>
    <row r="55" spans="1:14" s="113" customFormat="1" ht="34.5" customHeight="1">
      <c r="A55" s="15" t="s">
        <v>978</v>
      </c>
      <c r="B55" s="9" t="s">
        <v>957</v>
      </c>
      <c r="C55" s="9" t="s">
        <v>2021</v>
      </c>
      <c r="D55" s="10">
        <v>39209</v>
      </c>
      <c r="E55" s="11">
        <v>1090</v>
      </c>
      <c r="F55" s="11">
        <v>10</v>
      </c>
      <c r="G55" s="11">
        <v>30</v>
      </c>
      <c r="H55" s="150" t="s">
        <v>2147</v>
      </c>
      <c r="I55" s="5"/>
      <c r="J55" s="7" t="s">
        <v>988</v>
      </c>
      <c r="K55" s="4"/>
      <c r="L55" s="20">
        <v>5.95</v>
      </c>
      <c r="M55" s="140">
        <v>0</v>
      </c>
      <c r="N55" s="141">
        <f t="shared" si="2"/>
        <v>0</v>
      </c>
    </row>
    <row r="56" spans="1:14" s="17" customFormat="1" ht="21" customHeight="1">
      <c r="A56" s="15" t="s">
        <v>979</v>
      </c>
      <c r="B56" s="9" t="s">
        <v>980</v>
      </c>
      <c r="C56" s="9" t="s">
        <v>1613</v>
      </c>
      <c r="D56" s="10">
        <v>39179</v>
      </c>
      <c r="E56" s="11">
        <v>280</v>
      </c>
      <c r="F56" s="11" t="s">
        <v>1439</v>
      </c>
      <c r="G56" s="11">
        <v>14</v>
      </c>
      <c r="H56" s="150" t="s">
        <v>981</v>
      </c>
      <c r="I56" s="5"/>
      <c r="J56" s="7" t="s">
        <v>1056</v>
      </c>
      <c r="K56" s="4"/>
      <c r="L56" s="20">
        <v>4.95</v>
      </c>
      <c r="M56" s="140">
        <v>0</v>
      </c>
      <c r="N56" s="141">
        <f t="shared" si="2"/>
        <v>0</v>
      </c>
    </row>
    <row r="57" spans="1:14" s="2" customFormat="1" ht="33.75" customHeight="1">
      <c r="A57" s="241" t="s">
        <v>992</v>
      </c>
      <c r="B57" s="242"/>
      <c r="C57" s="242"/>
      <c r="D57" s="242"/>
      <c r="E57" s="242"/>
      <c r="F57" s="242"/>
      <c r="G57" s="242"/>
      <c r="H57" s="242"/>
      <c r="I57" s="242"/>
      <c r="J57" s="242"/>
      <c r="K57" s="242"/>
      <c r="L57" s="242"/>
      <c r="M57" s="242"/>
      <c r="N57" s="242"/>
    </row>
    <row r="58" spans="1:14" s="2" customFormat="1" ht="33.75" customHeight="1">
      <c r="A58" s="15" t="s">
        <v>993</v>
      </c>
      <c r="B58" s="9" t="s">
        <v>661</v>
      </c>
      <c r="C58" s="9" t="s">
        <v>2155</v>
      </c>
      <c r="D58" s="10">
        <v>39271</v>
      </c>
      <c r="E58" s="11">
        <v>540</v>
      </c>
      <c r="F58" s="11" t="s">
        <v>1824</v>
      </c>
      <c r="G58" s="11" t="s">
        <v>1787</v>
      </c>
      <c r="H58" s="150" t="s">
        <v>994</v>
      </c>
      <c r="I58" s="5"/>
      <c r="J58" s="7" t="s">
        <v>322</v>
      </c>
      <c r="K58" s="4"/>
      <c r="L58" s="20">
        <v>5.99</v>
      </c>
      <c r="M58" s="140">
        <v>0</v>
      </c>
      <c r="N58" s="141">
        <f aca="true" t="shared" si="3" ref="N58:N64">SUM(L58*M58)</f>
        <v>0</v>
      </c>
    </row>
    <row r="59" spans="1:14" s="2" customFormat="1" ht="33.75" customHeight="1">
      <c r="A59" s="15" t="s">
        <v>995</v>
      </c>
      <c r="B59" s="9" t="s">
        <v>1042</v>
      </c>
      <c r="C59" s="9" t="s">
        <v>1282</v>
      </c>
      <c r="D59" s="10">
        <v>39179</v>
      </c>
      <c r="E59" s="11" t="s">
        <v>1457</v>
      </c>
      <c r="F59" s="11" t="s">
        <v>1401</v>
      </c>
      <c r="G59" s="11" t="s">
        <v>2200</v>
      </c>
      <c r="H59" s="150" t="s">
        <v>996</v>
      </c>
      <c r="I59" s="5"/>
      <c r="J59" s="7" t="s">
        <v>323</v>
      </c>
      <c r="K59" s="4"/>
      <c r="L59" s="20">
        <v>5.95</v>
      </c>
      <c r="M59" s="140">
        <v>0</v>
      </c>
      <c r="N59" s="141">
        <f t="shared" si="3"/>
        <v>0</v>
      </c>
    </row>
    <row r="60" spans="1:14" s="2" customFormat="1" ht="34.5" customHeight="1">
      <c r="A60" s="15" t="s">
        <v>997</v>
      </c>
      <c r="B60" s="9" t="s">
        <v>1779</v>
      </c>
      <c r="C60" s="9" t="s">
        <v>1282</v>
      </c>
      <c r="D60" s="10">
        <v>39240</v>
      </c>
      <c r="E60" s="11">
        <v>170</v>
      </c>
      <c r="F60" s="11" t="s">
        <v>1401</v>
      </c>
      <c r="G60" s="11" t="s">
        <v>1428</v>
      </c>
      <c r="H60" s="150" t="s">
        <v>998</v>
      </c>
      <c r="I60" s="5"/>
      <c r="J60" s="7" t="s">
        <v>342</v>
      </c>
      <c r="K60" s="4"/>
      <c r="L60" s="20">
        <v>3.99</v>
      </c>
      <c r="M60" s="140">
        <v>0</v>
      </c>
      <c r="N60" s="141">
        <f t="shared" si="3"/>
        <v>0</v>
      </c>
    </row>
    <row r="61" spans="1:14" s="2" customFormat="1" ht="34.5" customHeight="1">
      <c r="A61" s="15" t="s">
        <v>2971</v>
      </c>
      <c r="B61" s="205" t="s">
        <v>2552</v>
      </c>
      <c r="C61" s="9" t="s">
        <v>2211</v>
      </c>
      <c r="D61" s="150" t="s">
        <v>2553</v>
      </c>
      <c r="E61" s="150">
        <v>830</v>
      </c>
      <c r="F61" s="150" t="s">
        <v>2565</v>
      </c>
      <c r="G61" s="150" t="s">
        <v>2566</v>
      </c>
      <c r="H61" s="150">
        <v>9780439024464</v>
      </c>
      <c r="I61" s="5"/>
      <c r="J61" s="207" t="s">
        <v>2972</v>
      </c>
      <c r="K61" s="4"/>
      <c r="L61" s="20">
        <v>4.95</v>
      </c>
      <c r="M61" s="140"/>
      <c r="N61" s="141">
        <f t="shared" si="3"/>
        <v>0</v>
      </c>
    </row>
    <row r="62" spans="1:14" s="2" customFormat="1" ht="24.75" customHeight="1">
      <c r="A62" s="15" t="s">
        <v>999</v>
      </c>
      <c r="B62" s="9" t="s">
        <v>1779</v>
      </c>
      <c r="C62" s="9" t="s">
        <v>1282</v>
      </c>
      <c r="D62" s="10">
        <v>39146</v>
      </c>
      <c r="E62" s="11">
        <v>210</v>
      </c>
      <c r="F62" s="11" t="s">
        <v>1471</v>
      </c>
      <c r="G62" s="11" t="s">
        <v>1472</v>
      </c>
      <c r="H62" s="150" t="s">
        <v>1000</v>
      </c>
      <c r="I62" s="5"/>
      <c r="J62" s="7" t="s">
        <v>299</v>
      </c>
      <c r="K62" s="4"/>
      <c r="L62" s="20">
        <v>3.99</v>
      </c>
      <c r="M62" s="140">
        <v>0</v>
      </c>
      <c r="N62" s="141">
        <f t="shared" si="3"/>
        <v>0</v>
      </c>
    </row>
    <row r="63" spans="1:14" s="2" customFormat="1" ht="24.75" customHeight="1">
      <c r="A63" s="15" t="s">
        <v>318</v>
      </c>
      <c r="B63" s="9" t="s">
        <v>1554</v>
      </c>
      <c r="C63" s="9" t="s">
        <v>1282</v>
      </c>
      <c r="D63" s="10">
        <v>39208</v>
      </c>
      <c r="E63" s="11">
        <v>300</v>
      </c>
      <c r="F63" s="11" t="s">
        <v>658</v>
      </c>
      <c r="G63" s="11">
        <v>12</v>
      </c>
      <c r="H63" s="150" t="s">
        <v>319</v>
      </c>
      <c r="I63" s="5"/>
      <c r="J63" s="7" t="s">
        <v>300</v>
      </c>
      <c r="K63" s="4"/>
      <c r="L63" s="20">
        <v>3.5</v>
      </c>
      <c r="M63" s="140">
        <v>0</v>
      </c>
      <c r="N63" s="141">
        <f t="shared" si="3"/>
        <v>0</v>
      </c>
    </row>
    <row r="64" spans="1:14" s="1" customFormat="1" ht="61.5" customHeight="1">
      <c r="A64" s="15" t="s">
        <v>320</v>
      </c>
      <c r="B64" s="9" t="s">
        <v>1554</v>
      </c>
      <c r="C64" s="9" t="s">
        <v>1282</v>
      </c>
      <c r="D64" s="10">
        <v>39208</v>
      </c>
      <c r="E64" s="11">
        <v>300</v>
      </c>
      <c r="F64" s="11" t="s">
        <v>658</v>
      </c>
      <c r="G64" s="11">
        <v>12</v>
      </c>
      <c r="H64" s="150" t="s">
        <v>321</v>
      </c>
      <c r="I64" s="5"/>
      <c r="J64" s="7" t="s">
        <v>301</v>
      </c>
      <c r="K64" s="4"/>
      <c r="L64" s="20">
        <v>3.5</v>
      </c>
      <c r="M64" s="140">
        <v>0</v>
      </c>
      <c r="N64" s="141">
        <f t="shared" si="3"/>
        <v>0</v>
      </c>
    </row>
    <row r="65" spans="1:14" s="17" customFormat="1" ht="21" customHeight="1">
      <c r="A65" s="65">
        <v>2</v>
      </c>
      <c r="B65" s="243" t="s">
        <v>302</v>
      </c>
      <c r="C65" s="244"/>
      <c r="D65" s="244"/>
      <c r="E65" s="244"/>
      <c r="F65" s="244"/>
      <c r="G65" s="244"/>
      <c r="H65" s="244"/>
      <c r="I65" s="244"/>
      <c r="J65" s="244"/>
      <c r="K65" s="244"/>
      <c r="L65" s="244"/>
      <c r="M65" s="244"/>
      <c r="N65" s="244"/>
    </row>
    <row r="66" spans="1:14" s="113" customFormat="1" ht="36" customHeight="1">
      <c r="A66" s="241" t="s">
        <v>303</v>
      </c>
      <c r="B66" s="242"/>
      <c r="C66" s="242"/>
      <c r="D66" s="242"/>
      <c r="E66" s="242"/>
      <c r="F66" s="242"/>
      <c r="G66" s="242"/>
      <c r="H66" s="242"/>
      <c r="I66" s="242"/>
      <c r="J66" s="242"/>
      <c r="K66" s="242"/>
      <c r="L66" s="242"/>
      <c r="M66" s="242"/>
      <c r="N66" s="242"/>
    </row>
    <row r="67" spans="1:14" s="2" customFormat="1" ht="36" customHeight="1">
      <c r="A67" s="15" t="s">
        <v>325</v>
      </c>
      <c r="B67" s="9" t="s">
        <v>326</v>
      </c>
      <c r="C67" s="9" t="s">
        <v>905</v>
      </c>
      <c r="D67" s="10">
        <v>39208</v>
      </c>
      <c r="E67" s="11">
        <v>630</v>
      </c>
      <c r="F67" s="11" t="s">
        <v>1464</v>
      </c>
      <c r="G67" s="11" t="s">
        <v>1428</v>
      </c>
      <c r="H67" s="150" t="s">
        <v>327</v>
      </c>
      <c r="I67" s="5"/>
      <c r="J67" s="7" t="s">
        <v>985</v>
      </c>
      <c r="K67" s="4"/>
      <c r="L67" s="20">
        <v>6.95</v>
      </c>
      <c r="M67" s="140">
        <v>0</v>
      </c>
      <c r="N67" s="141">
        <f aca="true" t="shared" si="4" ref="N67:N79">SUM(L67*M67)</f>
        <v>0</v>
      </c>
    </row>
    <row r="68" spans="1:14" s="2" customFormat="1" ht="36" customHeight="1">
      <c r="A68" s="15" t="s">
        <v>304</v>
      </c>
      <c r="B68" s="9" t="s">
        <v>305</v>
      </c>
      <c r="C68" s="9" t="s">
        <v>1764</v>
      </c>
      <c r="D68" s="10">
        <v>39241</v>
      </c>
      <c r="E68" s="11">
        <v>390</v>
      </c>
      <c r="F68" s="11" t="s">
        <v>1401</v>
      </c>
      <c r="G68" s="11" t="s">
        <v>1428</v>
      </c>
      <c r="H68" s="150" t="s">
        <v>306</v>
      </c>
      <c r="I68" s="5"/>
      <c r="J68" s="7" t="s">
        <v>1060</v>
      </c>
      <c r="K68" s="4"/>
      <c r="L68" s="20">
        <v>5.99</v>
      </c>
      <c r="M68" s="140">
        <v>0</v>
      </c>
      <c r="N68" s="141">
        <f t="shared" si="4"/>
        <v>0</v>
      </c>
    </row>
    <row r="69" spans="1:14" s="2" customFormat="1" ht="36" customHeight="1">
      <c r="A69" s="15" t="s">
        <v>1046</v>
      </c>
      <c r="B69" s="9" t="s">
        <v>1047</v>
      </c>
      <c r="C69" s="9" t="s">
        <v>905</v>
      </c>
      <c r="D69" s="10">
        <v>39209</v>
      </c>
      <c r="E69" s="11">
        <v>420</v>
      </c>
      <c r="F69" s="11" t="s">
        <v>1401</v>
      </c>
      <c r="G69" s="11" t="s">
        <v>1428</v>
      </c>
      <c r="H69" s="150" t="s">
        <v>1048</v>
      </c>
      <c r="I69" s="5"/>
      <c r="J69" s="7" t="s">
        <v>1061</v>
      </c>
      <c r="K69" s="4"/>
      <c r="L69" s="20">
        <v>3.99</v>
      </c>
      <c r="M69" s="140">
        <v>0</v>
      </c>
      <c r="N69" s="141">
        <f t="shared" si="4"/>
        <v>0</v>
      </c>
    </row>
    <row r="70" spans="1:14" s="2" customFormat="1" ht="36" customHeight="1">
      <c r="A70" s="15" t="s">
        <v>1049</v>
      </c>
      <c r="B70" s="9" t="s">
        <v>1050</v>
      </c>
      <c r="C70" s="9" t="s">
        <v>629</v>
      </c>
      <c r="D70" s="10">
        <v>39211</v>
      </c>
      <c r="E70" s="11">
        <v>650</v>
      </c>
      <c r="F70" s="11" t="s">
        <v>1728</v>
      </c>
      <c r="G70" s="11">
        <v>30</v>
      </c>
      <c r="H70" s="150" t="s">
        <v>1051</v>
      </c>
      <c r="I70" s="5"/>
      <c r="J70" s="7" t="s">
        <v>1062</v>
      </c>
      <c r="K70" s="4"/>
      <c r="L70" s="20">
        <v>59.95</v>
      </c>
      <c r="M70" s="140">
        <v>0</v>
      </c>
      <c r="N70" s="141">
        <f t="shared" si="4"/>
        <v>0</v>
      </c>
    </row>
    <row r="71" spans="1:14" s="2" customFormat="1" ht="36" customHeight="1">
      <c r="A71" s="15" t="s">
        <v>1049</v>
      </c>
      <c r="B71" s="9" t="s">
        <v>1050</v>
      </c>
      <c r="C71" s="9" t="s">
        <v>1052</v>
      </c>
      <c r="D71" s="10">
        <v>39211</v>
      </c>
      <c r="E71" s="11">
        <v>650</v>
      </c>
      <c r="F71" s="11" t="s">
        <v>1728</v>
      </c>
      <c r="G71" s="11">
        <v>30</v>
      </c>
      <c r="H71" s="150" t="s">
        <v>1053</v>
      </c>
      <c r="I71" s="5"/>
      <c r="J71" s="7" t="s">
        <v>1062</v>
      </c>
      <c r="K71" s="4"/>
      <c r="L71" s="20">
        <v>29.95</v>
      </c>
      <c r="M71" s="140">
        <v>0</v>
      </c>
      <c r="N71" s="141">
        <f t="shared" si="4"/>
        <v>0</v>
      </c>
    </row>
    <row r="72" spans="1:14" s="2" customFormat="1" ht="32.25" customHeight="1">
      <c r="A72" s="15" t="s">
        <v>1049</v>
      </c>
      <c r="B72" s="9" t="s">
        <v>1050</v>
      </c>
      <c r="C72" s="9" t="s">
        <v>1054</v>
      </c>
      <c r="D72" s="10">
        <v>39211</v>
      </c>
      <c r="E72" s="11">
        <v>650</v>
      </c>
      <c r="F72" s="11" t="s">
        <v>1728</v>
      </c>
      <c r="G72" s="11">
        <v>30</v>
      </c>
      <c r="H72" s="150" t="s">
        <v>1055</v>
      </c>
      <c r="I72" s="5"/>
      <c r="J72" s="7" t="s">
        <v>1062</v>
      </c>
      <c r="K72" s="4"/>
      <c r="L72" s="20">
        <v>18.95</v>
      </c>
      <c r="M72" s="140">
        <v>0</v>
      </c>
      <c r="N72" s="141">
        <f t="shared" si="4"/>
        <v>0</v>
      </c>
    </row>
    <row r="73" spans="1:14" s="2" customFormat="1" ht="32.25" customHeight="1">
      <c r="A73" s="15" t="s">
        <v>2589</v>
      </c>
      <c r="B73" s="9" t="s">
        <v>2579</v>
      </c>
      <c r="C73" s="9" t="s">
        <v>2211</v>
      </c>
      <c r="D73" s="10" t="s">
        <v>2580</v>
      </c>
      <c r="E73" s="11" t="s">
        <v>2590</v>
      </c>
      <c r="F73" s="11" t="s">
        <v>2555</v>
      </c>
      <c r="G73" s="11" t="s">
        <v>2556</v>
      </c>
      <c r="H73" s="150">
        <v>9780516277653</v>
      </c>
      <c r="I73" s="5"/>
      <c r="J73" s="7" t="s">
        <v>2581</v>
      </c>
      <c r="K73" s="4"/>
      <c r="L73" s="20">
        <v>5.95</v>
      </c>
      <c r="M73" s="140"/>
      <c r="N73" s="141">
        <f t="shared" si="4"/>
        <v>0</v>
      </c>
    </row>
    <row r="74" spans="1:14" s="2" customFormat="1" ht="32.25" customHeight="1">
      <c r="A74" s="15" t="s">
        <v>2977</v>
      </c>
      <c r="B74" s="205" t="s">
        <v>2978</v>
      </c>
      <c r="C74" s="9" t="s">
        <v>2211</v>
      </c>
      <c r="D74" s="150" t="s">
        <v>2580</v>
      </c>
      <c r="E74" s="150">
        <v>410</v>
      </c>
      <c r="F74" s="150" t="s">
        <v>2979</v>
      </c>
      <c r="G74" s="11" t="s">
        <v>1647</v>
      </c>
      <c r="H74" s="150">
        <v>9780516259826</v>
      </c>
      <c r="I74" s="5"/>
      <c r="J74" s="207" t="s">
        <v>2980</v>
      </c>
      <c r="K74" s="4"/>
      <c r="L74" s="20">
        <v>5.95</v>
      </c>
      <c r="M74" s="140"/>
      <c r="N74" s="141">
        <f t="shared" si="4"/>
        <v>0</v>
      </c>
    </row>
    <row r="75" spans="1:14" s="2" customFormat="1" ht="32.25" customHeight="1">
      <c r="A75" s="15" t="s">
        <v>2578</v>
      </c>
      <c r="B75" s="9" t="s">
        <v>2579</v>
      </c>
      <c r="C75" s="9" t="s">
        <v>2211</v>
      </c>
      <c r="D75" s="10" t="s">
        <v>2580</v>
      </c>
      <c r="E75" s="11" t="s">
        <v>2564</v>
      </c>
      <c r="F75" s="11" t="s">
        <v>2555</v>
      </c>
      <c r="G75" s="11" t="s">
        <v>2556</v>
      </c>
      <c r="H75" s="150">
        <v>9780516277738</v>
      </c>
      <c r="I75" s="5"/>
      <c r="J75" s="7" t="s">
        <v>2581</v>
      </c>
      <c r="K75" s="4"/>
      <c r="L75" s="20">
        <v>5.95</v>
      </c>
      <c r="M75" s="140">
        <v>0</v>
      </c>
      <c r="N75" s="141">
        <f t="shared" si="4"/>
        <v>0</v>
      </c>
    </row>
    <row r="76" spans="1:14" s="2" customFormat="1" ht="32.25" customHeight="1">
      <c r="A76" s="15" t="s">
        <v>2591</v>
      </c>
      <c r="B76" s="9" t="s">
        <v>2583</v>
      </c>
      <c r="C76" s="9" t="s">
        <v>2211</v>
      </c>
      <c r="D76" s="10" t="s">
        <v>2553</v>
      </c>
      <c r="E76" s="11" t="s">
        <v>2541</v>
      </c>
      <c r="F76" s="11" t="s">
        <v>2555</v>
      </c>
      <c r="G76" s="11" t="s">
        <v>2556</v>
      </c>
      <c r="H76" s="150">
        <v>9780531292907</v>
      </c>
      <c r="I76" s="5"/>
      <c r="J76" s="191" t="s">
        <v>2575</v>
      </c>
      <c r="K76" s="4"/>
      <c r="L76" s="20">
        <v>5.95</v>
      </c>
      <c r="M76" s="140"/>
      <c r="N76" s="141">
        <f t="shared" si="4"/>
        <v>0</v>
      </c>
    </row>
    <row r="77" spans="1:14" s="2" customFormat="1" ht="32.25" customHeight="1">
      <c r="A77" s="15" t="s">
        <v>2582</v>
      </c>
      <c r="B77" s="9" t="s">
        <v>2583</v>
      </c>
      <c r="C77" s="9" t="s">
        <v>2211</v>
      </c>
      <c r="D77" s="10" t="s">
        <v>2553</v>
      </c>
      <c r="E77" s="11" t="s">
        <v>2541</v>
      </c>
      <c r="F77" s="11" t="s">
        <v>2555</v>
      </c>
      <c r="G77" s="11" t="s">
        <v>2556</v>
      </c>
      <c r="H77" s="150">
        <v>9780516277677</v>
      </c>
      <c r="I77" s="5"/>
      <c r="J77" s="7" t="s">
        <v>2581</v>
      </c>
      <c r="K77" s="4"/>
      <c r="L77" s="20">
        <v>5.95</v>
      </c>
      <c r="M77" s="140"/>
      <c r="N77" s="141">
        <f t="shared" si="4"/>
        <v>0</v>
      </c>
    </row>
    <row r="78" spans="1:14" s="2" customFormat="1" ht="32.25" customHeight="1">
      <c r="A78" s="144" t="s">
        <v>2584</v>
      </c>
      <c r="B78" s="9" t="s">
        <v>2583</v>
      </c>
      <c r="C78" s="9" t="s">
        <v>2211</v>
      </c>
      <c r="D78" s="10" t="s">
        <v>2580</v>
      </c>
      <c r="E78" s="11" t="s">
        <v>2569</v>
      </c>
      <c r="F78" s="11" t="s">
        <v>2555</v>
      </c>
      <c r="G78" s="11" t="s">
        <v>2556</v>
      </c>
      <c r="H78" s="150">
        <v>9780516277684</v>
      </c>
      <c r="I78" s="5"/>
      <c r="J78" s="191" t="s">
        <v>2581</v>
      </c>
      <c r="K78" s="4"/>
      <c r="L78" s="20">
        <v>5.95</v>
      </c>
      <c r="M78" s="140">
        <v>0</v>
      </c>
      <c r="N78" s="141">
        <f t="shared" si="4"/>
        <v>0</v>
      </c>
    </row>
    <row r="79" spans="1:14" s="17" customFormat="1" ht="35.25" customHeight="1">
      <c r="A79" s="15" t="s">
        <v>2585</v>
      </c>
      <c r="B79" s="9" t="s">
        <v>2586</v>
      </c>
      <c r="C79" s="9" t="s">
        <v>2211</v>
      </c>
      <c r="D79" s="10" t="s">
        <v>2573</v>
      </c>
      <c r="E79" s="11" t="s">
        <v>2587</v>
      </c>
      <c r="F79" s="11" t="s">
        <v>2588</v>
      </c>
      <c r="G79" s="11" t="s">
        <v>1647</v>
      </c>
      <c r="H79" s="150">
        <v>9780516273808</v>
      </c>
      <c r="I79" s="5"/>
      <c r="J79" s="191" t="s">
        <v>2581</v>
      </c>
      <c r="K79" s="4"/>
      <c r="L79" s="20">
        <v>5.95</v>
      </c>
      <c r="M79" s="140">
        <v>0</v>
      </c>
      <c r="N79" s="141">
        <f t="shared" si="4"/>
        <v>0</v>
      </c>
    </row>
    <row r="80" spans="1:14" s="113" customFormat="1" ht="24.75" customHeight="1">
      <c r="A80" s="241" t="s">
        <v>1076</v>
      </c>
      <c r="B80" s="242"/>
      <c r="C80" s="242"/>
      <c r="D80" s="242"/>
      <c r="E80" s="242"/>
      <c r="F80" s="242"/>
      <c r="G80" s="242"/>
      <c r="H80" s="242"/>
      <c r="I80" s="242"/>
      <c r="J80" s="242"/>
      <c r="K80" s="242"/>
      <c r="L80" s="242"/>
      <c r="M80" s="242"/>
      <c r="N80" s="242"/>
    </row>
    <row r="81" spans="1:14" s="113" customFormat="1" ht="24.75" customHeight="1">
      <c r="A81" s="15" t="s">
        <v>1063</v>
      </c>
      <c r="B81" s="9" t="s">
        <v>1064</v>
      </c>
      <c r="C81" s="9" t="s">
        <v>1764</v>
      </c>
      <c r="D81" s="10">
        <v>39179</v>
      </c>
      <c r="E81" s="11">
        <v>680</v>
      </c>
      <c r="F81" s="11" t="s">
        <v>1464</v>
      </c>
      <c r="G81" s="11" t="s">
        <v>1428</v>
      </c>
      <c r="H81" s="150" t="s">
        <v>1065</v>
      </c>
      <c r="I81" s="5"/>
      <c r="J81" s="7" t="s">
        <v>1073</v>
      </c>
      <c r="K81" s="4"/>
      <c r="L81" s="20">
        <v>4.95</v>
      </c>
      <c r="M81" s="140">
        <v>0</v>
      </c>
      <c r="N81" s="141">
        <f>SUM(L81*M81)</f>
        <v>0</v>
      </c>
    </row>
    <row r="82" spans="1:14" s="2" customFormat="1" ht="27" customHeight="1">
      <c r="A82" s="15" t="s">
        <v>1066</v>
      </c>
      <c r="B82" s="9" t="s">
        <v>2153</v>
      </c>
      <c r="C82" s="9" t="s">
        <v>1280</v>
      </c>
      <c r="D82" s="10">
        <v>39241</v>
      </c>
      <c r="E82" s="11">
        <v>790</v>
      </c>
      <c r="F82" s="11" t="s">
        <v>1824</v>
      </c>
      <c r="G82" s="11" t="s">
        <v>1787</v>
      </c>
      <c r="H82" s="150" t="s">
        <v>1067</v>
      </c>
      <c r="I82" s="5"/>
      <c r="J82" s="7" t="s">
        <v>1074</v>
      </c>
      <c r="K82" s="4"/>
      <c r="L82" s="20">
        <v>5.95</v>
      </c>
      <c r="M82" s="140">
        <v>0</v>
      </c>
      <c r="N82" s="141">
        <f>SUM(L82*M82)</f>
        <v>0</v>
      </c>
    </row>
    <row r="83" spans="1:14" s="17" customFormat="1" ht="21" customHeight="1">
      <c r="A83" s="15" t="s">
        <v>339</v>
      </c>
      <c r="B83" s="9" t="s">
        <v>340</v>
      </c>
      <c r="C83" s="9" t="s">
        <v>1521</v>
      </c>
      <c r="D83" s="10">
        <v>39177</v>
      </c>
      <c r="E83" s="11">
        <v>160</v>
      </c>
      <c r="F83" s="11" t="s">
        <v>658</v>
      </c>
      <c r="G83" s="11">
        <v>12</v>
      </c>
      <c r="H83" s="150" t="s">
        <v>341</v>
      </c>
      <c r="I83" s="5"/>
      <c r="J83" s="7" t="s">
        <v>1075</v>
      </c>
      <c r="K83" s="4"/>
      <c r="L83" s="20">
        <v>3.99</v>
      </c>
      <c r="M83" s="140">
        <v>0</v>
      </c>
      <c r="N83" s="141">
        <f>SUM(L83*M83)</f>
        <v>0</v>
      </c>
    </row>
    <row r="84" spans="1:14" s="113" customFormat="1" ht="24.75" customHeight="1">
      <c r="A84" s="241" t="s">
        <v>1077</v>
      </c>
      <c r="B84" s="242"/>
      <c r="C84" s="242"/>
      <c r="D84" s="242"/>
      <c r="E84" s="242"/>
      <c r="F84" s="242"/>
      <c r="G84" s="242"/>
      <c r="H84" s="242"/>
      <c r="I84" s="242"/>
      <c r="J84" s="242"/>
      <c r="K84" s="242"/>
      <c r="L84" s="242"/>
      <c r="M84" s="242"/>
      <c r="N84" s="242"/>
    </row>
    <row r="85" spans="1:14" s="113" customFormat="1" ht="33.75" customHeight="1">
      <c r="A85" s="15" t="s">
        <v>1078</v>
      </c>
      <c r="B85" s="9" t="s">
        <v>1079</v>
      </c>
      <c r="C85" s="9" t="s">
        <v>1613</v>
      </c>
      <c r="D85" s="10">
        <v>39272</v>
      </c>
      <c r="E85" s="11">
        <v>690</v>
      </c>
      <c r="F85" s="11" t="s">
        <v>1464</v>
      </c>
      <c r="G85" s="11" t="s">
        <v>1428</v>
      </c>
      <c r="H85" s="150" t="s">
        <v>1080</v>
      </c>
      <c r="I85" s="5"/>
      <c r="J85" s="7" t="s">
        <v>1083</v>
      </c>
      <c r="K85" s="4"/>
      <c r="L85" s="20">
        <v>3.95</v>
      </c>
      <c r="M85" s="140">
        <v>0</v>
      </c>
      <c r="N85" s="141">
        <f>SUM(L85*M85)</f>
        <v>0</v>
      </c>
    </row>
    <row r="86" spans="1:14" s="113" customFormat="1" ht="33.75" customHeight="1">
      <c r="A86" s="15" t="s">
        <v>1081</v>
      </c>
      <c r="B86" s="9" t="s">
        <v>1079</v>
      </c>
      <c r="C86" s="9" t="s">
        <v>1613</v>
      </c>
      <c r="D86" s="10">
        <v>39272</v>
      </c>
      <c r="E86" s="11">
        <v>650</v>
      </c>
      <c r="F86" s="11" t="s">
        <v>1464</v>
      </c>
      <c r="G86" s="11" t="s">
        <v>1428</v>
      </c>
      <c r="H86" s="150" t="s">
        <v>1082</v>
      </c>
      <c r="I86" s="5"/>
      <c r="J86" s="7" t="s">
        <v>1058</v>
      </c>
      <c r="K86" s="4"/>
      <c r="L86" s="20">
        <v>4.95</v>
      </c>
      <c r="M86" s="140">
        <v>0</v>
      </c>
      <c r="N86" s="141">
        <f>SUM(L86*M86)</f>
        <v>0</v>
      </c>
    </row>
    <row r="87" spans="1:14" s="113" customFormat="1" ht="33.75" customHeight="1">
      <c r="A87" s="15" t="s">
        <v>1290</v>
      </c>
      <c r="B87" s="12" t="s">
        <v>1291</v>
      </c>
      <c r="C87" s="9" t="s">
        <v>1613</v>
      </c>
      <c r="D87" s="10">
        <v>39211</v>
      </c>
      <c r="E87" s="11" t="s">
        <v>1292</v>
      </c>
      <c r="F87" s="11" t="s">
        <v>1275</v>
      </c>
      <c r="G87" s="11">
        <v>40</v>
      </c>
      <c r="H87" s="150" t="s">
        <v>1915</v>
      </c>
      <c r="I87" s="5"/>
      <c r="J87" s="7" t="s">
        <v>1295</v>
      </c>
      <c r="K87" s="4"/>
      <c r="L87" s="20">
        <v>23</v>
      </c>
      <c r="M87" s="140">
        <v>0</v>
      </c>
      <c r="N87" s="141">
        <f>SUM(L87*M87)</f>
        <v>0</v>
      </c>
    </row>
    <row r="88" spans="1:14" s="17" customFormat="1" ht="21" customHeight="1">
      <c r="A88" s="15" t="s">
        <v>1293</v>
      </c>
      <c r="B88" s="9" t="s">
        <v>1291</v>
      </c>
      <c r="C88" s="9" t="s">
        <v>1613</v>
      </c>
      <c r="D88" s="10">
        <v>39211</v>
      </c>
      <c r="E88" s="11" t="s">
        <v>1294</v>
      </c>
      <c r="F88" s="11" t="s">
        <v>1481</v>
      </c>
      <c r="G88" s="11">
        <v>44</v>
      </c>
      <c r="H88" s="150" t="s">
        <v>1916</v>
      </c>
      <c r="I88" s="5"/>
      <c r="J88" s="7" t="s">
        <v>1296</v>
      </c>
      <c r="K88" s="4"/>
      <c r="L88" s="20">
        <v>23</v>
      </c>
      <c r="M88" s="140">
        <v>0</v>
      </c>
      <c r="N88" s="141">
        <f>SUM(L88*M88)</f>
        <v>0</v>
      </c>
    </row>
    <row r="89" spans="1:14" s="2" customFormat="1" ht="36" customHeight="1">
      <c r="A89" s="241" t="s">
        <v>1059</v>
      </c>
      <c r="B89" s="242"/>
      <c r="C89" s="242"/>
      <c r="D89" s="242"/>
      <c r="E89" s="242"/>
      <c r="F89" s="242"/>
      <c r="G89" s="242"/>
      <c r="H89" s="242"/>
      <c r="I89" s="242"/>
      <c r="J89" s="242"/>
      <c r="K89" s="242"/>
      <c r="L89" s="242"/>
      <c r="M89" s="242"/>
      <c r="N89" s="242"/>
    </row>
    <row r="90" spans="1:14" s="113" customFormat="1" ht="36" customHeight="1">
      <c r="A90" s="15" t="s">
        <v>1097</v>
      </c>
      <c r="B90" s="9" t="s">
        <v>1098</v>
      </c>
      <c r="C90" s="9" t="s">
        <v>1282</v>
      </c>
      <c r="D90" s="10">
        <v>39271</v>
      </c>
      <c r="E90" s="11">
        <v>690</v>
      </c>
      <c r="F90" s="11" t="s">
        <v>1824</v>
      </c>
      <c r="G90" s="11" t="s">
        <v>1787</v>
      </c>
      <c r="H90" s="150" t="s">
        <v>1099</v>
      </c>
      <c r="I90" s="5"/>
      <c r="J90" s="7" t="s">
        <v>1104</v>
      </c>
      <c r="K90" s="4"/>
      <c r="L90" s="20">
        <v>3.99</v>
      </c>
      <c r="M90" s="140">
        <v>0</v>
      </c>
      <c r="N90" s="141">
        <f>SUM(L90*M90)</f>
        <v>0</v>
      </c>
    </row>
    <row r="91" spans="1:14" s="1" customFormat="1" ht="61.5" customHeight="1">
      <c r="A91" s="15" t="s">
        <v>1100</v>
      </c>
      <c r="B91" s="9" t="s">
        <v>1408</v>
      </c>
      <c r="C91" s="9" t="s">
        <v>1282</v>
      </c>
      <c r="D91" s="10">
        <v>39179</v>
      </c>
      <c r="E91" s="11" t="s">
        <v>1457</v>
      </c>
      <c r="F91" s="11" t="s">
        <v>1728</v>
      </c>
      <c r="G91" s="11" t="s">
        <v>1101</v>
      </c>
      <c r="H91" s="150" t="s">
        <v>1102</v>
      </c>
      <c r="I91" s="5"/>
      <c r="J91" s="7" t="s">
        <v>1105</v>
      </c>
      <c r="K91" s="4"/>
      <c r="L91" s="20">
        <v>5.95</v>
      </c>
      <c r="M91" s="140">
        <v>0</v>
      </c>
      <c r="N91" s="141">
        <f>SUM(L91*M91)</f>
        <v>0</v>
      </c>
    </row>
    <row r="92" spans="1:14" s="17" customFormat="1" ht="21" customHeight="1">
      <c r="A92" s="65">
        <v>3</v>
      </c>
      <c r="B92" s="243" t="s">
        <v>1068</v>
      </c>
      <c r="C92" s="244"/>
      <c r="D92" s="244"/>
      <c r="E92" s="244"/>
      <c r="F92" s="244"/>
      <c r="G92" s="244"/>
      <c r="H92" s="244"/>
      <c r="I92" s="244"/>
      <c r="J92" s="244"/>
      <c r="K92" s="244"/>
      <c r="L92" s="244"/>
      <c r="M92" s="244"/>
      <c r="N92" s="244"/>
    </row>
    <row r="93" spans="1:14" s="113" customFormat="1" ht="24.75" customHeight="1">
      <c r="A93" s="241" t="s">
        <v>1069</v>
      </c>
      <c r="B93" s="242"/>
      <c r="C93" s="242"/>
      <c r="D93" s="242"/>
      <c r="E93" s="242"/>
      <c r="F93" s="242"/>
      <c r="G93" s="242"/>
      <c r="H93" s="242"/>
      <c r="I93" s="242"/>
      <c r="J93" s="242"/>
      <c r="K93" s="242"/>
      <c r="L93" s="242"/>
      <c r="M93" s="242"/>
      <c r="N93" s="242"/>
    </row>
    <row r="94" spans="1:14" s="113" customFormat="1" ht="24.75" customHeight="1">
      <c r="A94" s="15" t="s">
        <v>1070</v>
      </c>
      <c r="B94" s="9" t="s">
        <v>1071</v>
      </c>
      <c r="C94" s="9" t="s">
        <v>1760</v>
      </c>
      <c r="D94" s="10">
        <v>39178</v>
      </c>
      <c r="E94" s="11">
        <v>200</v>
      </c>
      <c r="F94" s="11" t="s">
        <v>1468</v>
      </c>
      <c r="G94" s="11" t="s">
        <v>1472</v>
      </c>
      <c r="H94" s="150" t="s">
        <v>1072</v>
      </c>
      <c r="I94" s="5"/>
      <c r="J94" s="7" t="s">
        <v>2207</v>
      </c>
      <c r="K94" s="4"/>
      <c r="L94" s="20">
        <v>3.99</v>
      </c>
      <c r="M94" s="140">
        <v>0</v>
      </c>
      <c r="N94" s="141">
        <f aca="true" t="shared" si="5" ref="N94:N105">SUM(L94*M94)</f>
        <v>0</v>
      </c>
    </row>
    <row r="95" spans="1:14" s="2" customFormat="1" ht="36.75" customHeight="1">
      <c r="A95" s="15" t="s">
        <v>1758</v>
      </c>
      <c r="B95" s="9" t="s">
        <v>1759</v>
      </c>
      <c r="C95" s="9" t="s">
        <v>2016</v>
      </c>
      <c r="D95" s="10">
        <v>39178</v>
      </c>
      <c r="E95" s="11" t="s">
        <v>1457</v>
      </c>
      <c r="F95" s="11" t="s">
        <v>1471</v>
      </c>
      <c r="G95" s="11" t="s">
        <v>1472</v>
      </c>
      <c r="H95" s="150" t="s">
        <v>1761</v>
      </c>
      <c r="I95" s="5"/>
      <c r="J95" s="7" t="s">
        <v>2208</v>
      </c>
      <c r="K95" s="4"/>
      <c r="L95" s="20">
        <v>5.95</v>
      </c>
      <c r="M95" s="140">
        <v>0</v>
      </c>
      <c r="N95" s="141">
        <f t="shared" si="5"/>
        <v>0</v>
      </c>
    </row>
    <row r="96" spans="1:14" s="2" customFormat="1" ht="24.75" customHeight="1">
      <c r="A96" s="15" t="s">
        <v>1476</v>
      </c>
      <c r="B96" s="9" t="s">
        <v>1477</v>
      </c>
      <c r="C96" s="9" t="s">
        <v>2021</v>
      </c>
      <c r="D96" s="10">
        <v>39240</v>
      </c>
      <c r="E96" s="11">
        <v>800</v>
      </c>
      <c r="F96" s="11" t="s">
        <v>1786</v>
      </c>
      <c r="G96" s="11" t="s">
        <v>1787</v>
      </c>
      <c r="H96" s="150" t="s">
        <v>1478</v>
      </c>
      <c r="I96" s="5"/>
      <c r="J96" s="7" t="s">
        <v>1084</v>
      </c>
      <c r="K96" s="4"/>
      <c r="L96" s="20">
        <v>6.95</v>
      </c>
      <c r="M96" s="140">
        <v>0</v>
      </c>
      <c r="N96" s="141">
        <f t="shared" si="5"/>
        <v>0</v>
      </c>
    </row>
    <row r="97" spans="1:14" s="2" customFormat="1" ht="24.75" customHeight="1">
      <c r="A97" s="15" t="s">
        <v>1479</v>
      </c>
      <c r="B97" s="9" t="s">
        <v>1480</v>
      </c>
      <c r="C97" s="9" t="s">
        <v>629</v>
      </c>
      <c r="D97" s="10">
        <v>39179</v>
      </c>
      <c r="E97" s="11">
        <v>670</v>
      </c>
      <c r="F97" s="11" t="s">
        <v>1728</v>
      </c>
      <c r="G97" s="11">
        <v>30</v>
      </c>
      <c r="H97" s="150" t="s">
        <v>1482</v>
      </c>
      <c r="I97" s="5"/>
      <c r="J97" s="7" t="s">
        <v>1085</v>
      </c>
      <c r="K97" s="4"/>
      <c r="L97" s="20">
        <v>59.95</v>
      </c>
      <c r="M97" s="140">
        <v>0</v>
      </c>
      <c r="N97" s="141">
        <f t="shared" si="5"/>
        <v>0</v>
      </c>
    </row>
    <row r="98" spans="1:14" s="2" customFormat="1" ht="24.75" customHeight="1">
      <c r="A98" s="15" t="s">
        <v>1479</v>
      </c>
      <c r="B98" s="9" t="s">
        <v>1480</v>
      </c>
      <c r="C98" s="9" t="s">
        <v>1052</v>
      </c>
      <c r="D98" s="10">
        <v>39179</v>
      </c>
      <c r="E98" s="11">
        <v>670</v>
      </c>
      <c r="F98" s="11" t="s">
        <v>1728</v>
      </c>
      <c r="G98" s="11">
        <v>30</v>
      </c>
      <c r="H98" s="150" t="s">
        <v>1483</v>
      </c>
      <c r="I98" s="5"/>
      <c r="J98" s="7" t="s">
        <v>1085</v>
      </c>
      <c r="K98" s="4"/>
      <c r="L98" s="20">
        <v>29.95</v>
      </c>
      <c r="M98" s="140">
        <v>0</v>
      </c>
      <c r="N98" s="141">
        <f t="shared" si="5"/>
        <v>0</v>
      </c>
    </row>
    <row r="99" spans="1:14" s="2" customFormat="1" ht="24.75" customHeight="1">
      <c r="A99" s="15" t="s">
        <v>1479</v>
      </c>
      <c r="B99" s="9" t="s">
        <v>1480</v>
      </c>
      <c r="C99" s="9" t="s">
        <v>1054</v>
      </c>
      <c r="D99" s="10">
        <v>39179</v>
      </c>
      <c r="E99" s="11">
        <v>670</v>
      </c>
      <c r="F99" s="11" t="s">
        <v>1728</v>
      </c>
      <c r="G99" s="11">
        <v>30</v>
      </c>
      <c r="H99" s="150" t="s">
        <v>1484</v>
      </c>
      <c r="I99" s="5"/>
      <c r="J99" s="7" t="s">
        <v>1085</v>
      </c>
      <c r="K99" s="4"/>
      <c r="L99" s="20">
        <v>18.95</v>
      </c>
      <c r="M99" s="140">
        <v>0</v>
      </c>
      <c r="N99" s="141">
        <f t="shared" si="5"/>
        <v>0</v>
      </c>
    </row>
    <row r="100" spans="1:14" s="2" customFormat="1" ht="24.75" customHeight="1">
      <c r="A100" s="15" t="s">
        <v>1086</v>
      </c>
      <c r="B100" s="9" t="s">
        <v>1087</v>
      </c>
      <c r="C100" s="9" t="s">
        <v>1760</v>
      </c>
      <c r="D100" s="10">
        <v>39209</v>
      </c>
      <c r="E100" s="11">
        <v>320</v>
      </c>
      <c r="F100" s="11" t="s">
        <v>1401</v>
      </c>
      <c r="G100" s="11" t="s">
        <v>1428</v>
      </c>
      <c r="H100" s="150" t="s">
        <v>1088</v>
      </c>
      <c r="I100" s="5"/>
      <c r="J100" s="7" t="s">
        <v>1203</v>
      </c>
      <c r="K100" s="4"/>
      <c r="L100" s="20">
        <v>3.99</v>
      </c>
      <c r="M100" s="140">
        <v>0</v>
      </c>
      <c r="N100" s="141">
        <f t="shared" si="5"/>
        <v>0</v>
      </c>
    </row>
    <row r="101" spans="1:14" s="2" customFormat="1" ht="24.75" customHeight="1">
      <c r="A101" s="15" t="s">
        <v>1089</v>
      </c>
      <c r="B101" s="9" t="s">
        <v>1071</v>
      </c>
      <c r="C101" s="9" t="s">
        <v>2021</v>
      </c>
      <c r="D101" s="10">
        <v>39178</v>
      </c>
      <c r="E101" s="11">
        <v>200</v>
      </c>
      <c r="F101" s="11" t="s">
        <v>1468</v>
      </c>
      <c r="G101" s="11" t="s">
        <v>1472</v>
      </c>
      <c r="H101" s="150" t="s">
        <v>1072</v>
      </c>
      <c r="I101" s="5"/>
      <c r="J101" s="7" t="s">
        <v>2207</v>
      </c>
      <c r="K101" s="4"/>
      <c r="L101" s="20">
        <v>3.99</v>
      </c>
      <c r="M101" s="140">
        <v>0</v>
      </c>
      <c r="N101" s="141">
        <f t="shared" si="5"/>
        <v>0</v>
      </c>
    </row>
    <row r="102" spans="1:14" s="113" customFormat="1" ht="36" customHeight="1">
      <c r="A102" s="15" t="s">
        <v>1090</v>
      </c>
      <c r="B102" s="9" t="s">
        <v>1091</v>
      </c>
      <c r="C102" s="9" t="s">
        <v>1092</v>
      </c>
      <c r="D102" s="10">
        <v>39209</v>
      </c>
      <c r="E102" s="11">
        <v>670</v>
      </c>
      <c r="F102" s="11" t="s">
        <v>1464</v>
      </c>
      <c r="G102" s="11" t="s">
        <v>1428</v>
      </c>
      <c r="H102" s="150" t="s">
        <v>1093</v>
      </c>
      <c r="I102" s="5"/>
      <c r="J102" s="7" t="s">
        <v>1204</v>
      </c>
      <c r="K102" s="4"/>
      <c r="L102" s="20">
        <v>5.95</v>
      </c>
      <c r="M102" s="140">
        <v>0</v>
      </c>
      <c r="N102" s="141">
        <f t="shared" si="5"/>
        <v>0</v>
      </c>
    </row>
    <row r="103" spans="1:14" s="2" customFormat="1" ht="24.75" customHeight="1">
      <c r="A103" s="15" t="s">
        <v>2049</v>
      </c>
      <c r="B103" s="9" t="s">
        <v>2050</v>
      </c>
      <c r="C103" s="9" t="s">
        <v>1760</v>
      </c>
      <c r="D103" s="10">
        <v>39146</v>
      </c>
      <c r="E103" s="11">
        <v>610</v>
      </c>
      <c r="F103" s="11" t="s">
        <v>1468</v>
      </c>
      <c r="G103" s="11" t="s">
        <v>1472</v>
      </c>
      <c r="H103" s="150" t="s">
        <v>2051</v>
      </c>
      <c r="I103" s="5"/>
      <c r="J103" s="7" t="s">
        <v>1473</v>
      </c>
      <c r="K103" s="4"/>
      <c r="L103" s="20">
        <v>5.95</v>
      </c>
      <c r="M103" s="140">
        <v>0</v>
      </c>
      <c r="N103" s="141">
        <f t="shared" si="5"/>
        <v>0</v>
      </c>
    </row>
    <row r="104" spans="1:14" s="17" customFormat="1" ht="21" customHeight="1">
      <c r="A104" s="51" t="s">
        <v>2918</v>
      </c>
      <c r="B104" s="36" t="s">
        <v>2919</v>
      </c>
      <c r="C104" s="162" t="s">
        <v>2317</v>
      </c>
      <c r="D104" s="47">
        <v>39973</v>
      </c>
      <c r="E104" s="36">
        <v>570</v>
      </c>
      <c r="F104" s="36" t="s">
        <v>1275</v>
      </c>
      <c r="G104" s="193">
        <v>40</v>
      </c>
      <c r="H104" s="154">
        <v>9780590443579</v>
      </c>
      <c r="I104" s="53"/>
      <c r="J104" s="43" t="s">
        <v>2920</v>
      </c>
      <c r="K104" s="49"/>
      <c r="L104" s="54">
        <v>8</v>
      </c>
      <c r="M104" s="140">
        <v>0</v>
      </c>
      <c r="N104" s="141">
        <f t="shared" si="5"/>
        <v>0</v>
      </c>
    </row>
    <row r="105" spans="1:14" s="17" customFormat="1" ht="21" customHeight="1">
      <c r="A105" s="15" t="s">
        <v>1094</v>
      </c>
      <c r="B105" s="9" t="s">
        <v>1493</v>
      </c>
      <c r="C105" s="9" t="s">
        <v>1095</v>
      </c>
      <c r="D105" s="10">
        <v>39209</v>
      </c>
      <c r="E105" s="11">
        <v>820</v>
      </c>
      <c r="F105" s="11" t="s">
        <v>1275</v>
      </c>
      <c r="G105" s="11">
        <v>40</v>
      </c>
      <c r="H105" s="150" t="s">
        <v>1096</v>
      </c>
      <c r="I105" s="5"/>
      <c r="J105" s="7" t="s">
        <v>1474</v>
      </c>
      <c r="K105" s="4"/>
      <c r="L105" s="20">
        <v>3.99</v>
      </c>
      <c r="M105" s="140">
        <v>0</v>
      </c>
      <c r="N105" s="141">
        <f t="shared" si="5"/>
        <v>0</v>
      </c>
    </row>
    <row r="106" spans="1:14" s="2" customFormat="1" ht="24.75" customHeight="1">
      <c r="A106" s="241" t="s">
        <v>1475</v>
      </c>
      <c r="B106" s="242"/>
      <c r="C106" s="242"/>
      <c r="D106" s="242"/>
      <c r="E106" s="242"/>
      <c r="F106" s="242"/>
      <c r="G106" s="242"/>
      <c r="H106" s="242"/>
      <c r="I106" s="242"/>
      <c r="J106" s="242"/>
      <c r="K106" s="242"/>
      <c r="L106" s="242"/>
      <c r="M106" s="242"/>
      <c r="N106" s="242"/>
    </row>
    <row r="107" spans="1:14" s="2" customFormat="1" ht="24.75" customHeight="1">
      <c r="A107" s="15" t="s">
        <v>1218</v>
      </c>
      <c r="B107" s="9" t="s">
        <v>1219</v>
      </c>
      <c r="C107" s="9" t="s">
        <v>1220</v>
      </c>
      <c r="D107" s="10">
        <v>39210</v>
      </c>
      <c r="E107" s="11" t="s">
        <v>1457</v>
      </c>
      <c r="F107" s="11" t="s">
        <v>1401</v>
      </c>
      <c r="G107" s="11" t="s">
        <v>2200</v>
      </c>
      <c r="H107" s="150" t="s">
        <v>1221</v>
      </c>
      <c r="I107" s="5"/>
      <c r="J107" s="7" t="s">
        <v>2209</v>
      </c>
      <c r="K107" s="4"/>
      <c r="L107" s="20">
        <v>5.99</v>
      </c>
      <c r="M107" s="140">
        <v>0</v>
      </c>
      <c r="N107" s="141">
        <f>SUM(L107*M107)</f>
        <v>0</v>
      </c>
    </row>
    <row r="108" spans="1:14" s="2" customFormat="1" ht="34.5" customHeight="1">
      <c r="A108" s="15" t="s">
        <v>1222</v>
      </c>
      <c r="B108" s="9" t="s">
        <v>1223</v>
      </c>
      <c r="C108" s="9" t="s">
        <v>1425</v>
      </c>
      <c r="D108" s="10">
        <v>39239</v>
      </c>
      <c r="E108" s="11" t="s">
        <v>1457</v>
      </c>
      <c r="F108" s="11" t="s">
        <v>1439</v>
      </c>
      <c r="G108" s="11">
        <v>14</v>
      </c>
      <c r="H108" s="150" t="s">
        <v>1224</v>
      </c>
      <c r="I108" s="5"/>
      <c r="J108" s="7" t="s">
        <v>1168</v>
      </c>
      <c r="K108" s="4"/>
      <c r="L108" s="20">
        <v>4.95</v>
      </c>
      <c r="M108" s="140">
        <v>0</v>
      </c>
      <c r="N108" s="141">
        <f>SUM(L108*M108)</f>
        <v>0</v>
      </c>
    </row>
    <row r="109" spans="1:14" s="2" customFormat="1" ht="24.75" customHeight="1">
      <c r="A109" s="15" t="s">
        <v>1225</v>
      </c>
      <c r="B109" s="9" t="s">
        <v>1226</v>
      </c>
      <c r="C109" s="9" t="s">
        <v>1438</v>
      </c>
      <c r="D109" s="10">
        <v>39180</v>
      </c>
      <c r="E109" s="11">
        <v>1010</v>
      </c>
      <c r="F109" s="11" t="s">
        <v>1786</v>
      </c>
      <c r="G109" s="11" t="s">
        <v>1787</v>
      </c>
      <c r="H109" s="150" t="s">
        <v>1227</v>
      </c>
      <c r="I109" s="5"/>
      <c r="J109" s="7" t="s">
        <v>1169</v>
      </c>
      <c r="K109" s="4"/>
      <c r="L109" s="20">
        <v>6.99</v>
      </c>
      <c r="M109" s="140">
        <v>0</v>
      </c>
      <c r="N109" s="141">
        <f>SUM(L109*M109)</f>
        <v>0</v>
      </c>
    </row>
    <row r="110" spans="1:14" s="2" customFormat="1" ht="34.5" customHeight="1">
      <c r="A110" s="15" t="s">
        <v>1228</v>
      </c>
      <c r="B110" s="9" t="s">
        <v>1229</v>
      </c>
      <c r="C110" s="9" t="s">
        <v>1539</v>
      </c>
      <c r="D110" s="10">
        <v>39241</v>
      </c>
      <c r="E110" s="11">
        <v>430</v>
      </c>
      <c r="F110" s="11" t="s">
        <v>1401</v>
      </c>
      <c r="G110" s="11" t="s">
        <v>1428</v>
      </c>
      <c r="H110" s="150" t="s">
        <v>1230</v>
      </c>
      <c r="I110" s="5"/>
      <c r="J110" s="7" t="s">
        <v>1170</v>
      </c>
      <c r="K110" s="4"/>
      <c r="L110" s="20">
        <v>3.5</v>
      </c>
      <c r="M110" s="140">
        <v>0</v>
      </c>
      <c r="N110" s="141">
        <f>SUM(L110*M110)</f>
        <v>0</v>
      </c>
    </row>
    <row r="111" spans="1:14" s="17" customFormat="1" ht="21" customHeight="1">
      <c r="A111" s="15" t="s">
        <v>1232</v>
      </c>
      <c r="B111" s="9" t="s">
        <v>1233</v>
      </c>
      <c r="C111" s="9" t="s">
        <v>1234</v>
      </c>
      <c r="D111" s="10">
        <v>39241</v>
      </c>
      <c r="E111" s="11">
        <v>620</v>
      </c>
      <c r="F111" s="11" t="s">
        <v>1786</v>
      </c>
      <c r="G111" s="11" t="s">
        <v>1787</v>
      </c>
      <c r="H111" s="150" t="s">
        <v>1235</v>
      </c>
      <c r="I111" s="5"/>
      <c r="J111" s="7" t="s">
        <v>1171</v>
      </c>
      <c r="K111" s="4"/>
      <c r="L111" s="20">
        <v>5.95</v>
      </c>
      <c r="M111" s="140">
        <v>0</v>
      </c>
      <c r="N111" s="141">
        <f>SUM(L111*M111)</f>
        <v>0</v>
      </c>
    </row>
    <row r="112" spans="1:14" s="113" customFormat="1" ht="24.75" customHeight="1">
      <c r="A112" s="241" t="s">
        <v>1172</v>
      </c>
      <c r="B112" s="242"/>
      <c r="C112" s="242"/>
      <c r="D112" s="242"/>
      <c r="E112" s="242"/>
      <c r="F112" s="242"/>
      <c r="G112" s="242"/>
      <c r="H112" s="242"/>
      <c r="I112" s="242"/>
      <c r="J112" s="242"/>
      <c r="K112" s="242"/>
      <c r="L112" s="242"/>
      <c r="M112" s="242"/>
      <c r="N112" s="242"/>
    </row>
    <row r="113" spans="1:14" s="2" customFormat="1" ht="42.75" customHeight="1">
      <c r="A113" s="15" t="s">
        <v>89</v>
      </c>
      <c r="B113" s="9" t="s">
        <v>1033</v>
      </c>
      <c r="C113" s="9" t="s">
        <v>1776</v>
      </c>
      <c r="D113" s="10">
        <v>39146</v>
      </c>
      <c r="E113" s="11">
        <v>640</v>
      </c>
      <c r="F113" s="11" t="s">
        <v>1451</v>
      </c>
      <c r="G113" s="11">
        <v>16</v>
      </c>
      <c r="H113" s="150" t="s">
        <v>1034</v>
      </c>
      <c r="I113" s="5"/>
      <c r="J113" s="7" t="s">
        <v>94</v>
      </c>
      <c r="K113" s="4"/>
      <c r="L113" s="20">
        <v>5.95</v>
      </c>
      <c r="M113" s="140">
        <v>0</v>
      </c>
      <c r="N113" s="141">
        <f>SUM(L113*M113)</f>
        <v>0</v>
      </c>
    </row>
    <row r="114" spans="1:14" s="113" customFormat="1" ht="36" customHeight="1">
      <c r="A114" s="15" t="s">
        <v>90</v>
      </c>
      <c r="B114" s="9" t="s">
        <v>1587</v>
      </c>
      <c r="C114" s="9" t="s">
        <v>1282</v>
      </c>
      <c r="D114" s="10">
        <v>39208</v>
      </c>
      <c r="E114" s="11">
        <v>460</v>
      </c>
      <c r="F114" s="11" t="s">
        <v>1468</v>
      </c>
      <c r="G114" s="11" t="s">
        <v>1472</v>
      </c>
      <c r="H114" s="150" t="s">
        <v>91</v>
      </c>
      <c r="I114" s="5"/>
      <c r="J114" s="7" t="s">
        <v>95</v>
      </c>
      <c r="K114" s="4"/>
      <c r="L114" s="20">
        <v>5.99</v>
      </c>
      <c r="M114" s="140">
        <v>0</v>
      </c>
      <c r="N114" s="141">
        <f>SUM(L114*M114)</f>
        <v>0</v>
      </c>
    </row>
    <row r="115" spans="1:14" s="17" customFormat="1" ht="21" customHeight="1">
      <c r="A115" s="15" t="s">
        <v>92</v>
      </c>
      <c r="B115" s="9" t="s">
        <v>1033</v>
      </c>
      <c r="C115" s="9" t="s">
        <v>1463</v>
      </c>
      <c r="D115" s="10">
        <v>39178</v>
      </c>
      <c r="E115" s="11">
        <v>210</v>
      </c>
      <c r="F115" s="11" t="s">
        <v>1471</v>
      </c>
      <c r="G115" s="11" t="s">
        <v>1472</v>
      </c>
      <c r="H115" s="150" t="s">
        <v>93</v>
      </c>
      <c r="I115" s="5"/>
      <c r="J115" s="7" t="s">
        <v>1205</v>
      </c>
      <c r="K115" s="4"/>
      <c r="L115" s="20">
        <v>5.95</v>
      </c>
      <c r="M115" s="140">
        <v>0</v>
      </c>
      <c r="N115" s="141">
        <f>SUM(L115*M115)</f>
        <v>0</v>
      </c>
    </row>
    <row r="116" spans="1:14" s="2" customFormat="1" ht="36" customHeight="1">
      <c r="A116" s="241" t="s">
        <v>1207</v>
      </c>
      <c r="B116" s="242"/>
      <c r="C116" s="242"/>
      <c r="D116" s="242"/>
      <c r="E116" s="242"/>
      <c r="F116" s="242"/>
      <c r="G116" s="242"/>
      <c r="H116" s="242"/>
      <c r="I116" s="242"/>
      <c r="J116" s="242"/>
      <c r="K116" s="242"/>
      <c r="L116" s="242"/>
      <c r="M116" s="242"/>
      <c r="N116" s="242"/>
    </row>
    <row r="117" spans="1:14" s="2" customFormat="1" ht="24.75" customHeight="1">
      <c r="A117" s="15" t="s">
        <v>1208</v>
      </c>
      <c r="B117" s="9" t="s">
        <v>1209</v>
      </c>
      <c r="C117" s="9" t="s">
        <v>1613</v>
      </c>
      <c r="D117" s="10">
        <v>39239</v>
      </c>
      <c r="E117" s="11">
        <v>400</v>
      </c>
      <c r="F117" s="11" t="s">
        <v>1439</v>
      </c>
      <c r="G117" s="11">
        <v>14</v>
      </c>
      <c r="H117" s="150" t="s">
        <v>1210</v>
      </c>
      <c r="I117" s="5"/>
      <c r="J117" s="7" t="s">
        <v>699</v>
      </c>
      <c r="K117" s="4"/>
      <c r="L117" s="20">
        <v>5.95</v>
      </c>
      <c r="M117" s="140">
        <v>0</v>
      </c>
      <c r="N117" s="141">
        <f aca="true" t="shared" si="6" ref="N117:N123">SUM(L117*M117)</f>
        <v>0</v>
      </c>
    </row>
    <row r="118" spans="1:14" s="2" customFormat="1" ht="24.75" customHeight="1">
      <c r="A118" s="15" t="s">
        <v>2548</v>
      </c>
      <c r="B118" s="9"/>
      <c r="C118" s="9" t="s">
        <v>2211</v>
      </c>
      <c r="D118" s="10" t="s">
        <v>2540</v>
      </c>
      <c r="E118" s="11" t="s">
        <v>2512</v>
      </c>
      <c r="F118" s="11" t="s">
        <v>2549</v>
      </c>
      <c r="G118" s="11" t="s">
        <v>1101</v>
      </c>
      <c r="H118" s="150">
        <v>9780590430470</v>
      </c>
      <c r="I118" s="5"/>
      <c r="J118" s="7" t="s">
        <v>2550</v>
      </c>
      <c r="K118" s="4"/>
      <c r="L118" s="20">
        <v>5.99</v>
      </c>
      <c r="M118" s="140">
        <v>0</v>
      </c>
      <c r="N118" s="141">
        <f t="shared" si="6"/>
        <v>0</v>
      </c>
    </row>
    <row r="119" spans="1:14" s="2" customFormat="1" ht="24.75" customHeight="1">
      <c r="A119" s="15" t="s">
        <v>1212</v>
      </c>
      <c r="B119" s="9" t="s">
        <v>1455</v>
      </c>
      <c r="C119" s="9" t="s">
        <v>1613</v>
      </c>
      <c r="D119" s="10">
        <v>39239</v>
      </c>
      <c r="E119" s="11">
        <v>530</v>
      </c>
      <c r="F119" s="11" t="s">
        <v>1471</v>
      </c>
      <c r="G119" s="11" t="s">
        <v>614</v>
      </c>
      <c r="H119" s="150" t="s">
        <v>1213</v>
      </c>
      <c r="I119" s="5"/>
      <c r="J119" s="7" t="s">
        <v>1236</v>
      </c>
      <c r="K119" s="4"/>
      <c r="L119" s="20">
        <v>5.95</v>
      </c>
      <c r="M119" s="140">
        <v>0</v>
      </c>
      <c r="N119" s="141">
        <f t="shared" si="6"/>
        <v>0</v>
      </c>
    </row>
    <row r="120" spans="1:14" s="2" customFormat="1" ht="34.5" customHeight="1">
      <c r="A120" s="15" t="s">
        <v>1214</v>
      </c>
      <c r="B120" s="9" t="s">
        <v>1211</v>
      </c>
      <c r="C120" s="9" t="s">
        <v>1613</v>
      </c>
      <c r="D120" s="10">
        <v>39239</v>
      </c>
      <c r="E120" s="11">
        <v>320</v>
      </c>
      <c r="F120" s="11" t="s">
        <v>1439</v>
      </c>
      <c r="G120" s="11">
        <v>14</v>
      </c>
      <c r="H120" s="150" t="s">
        <v>1215</v>
      </c>
      <c r="I120" s="5"/>
      <c r="J120" s="7" t="s">
        <v>1237</v>
      </c>
      <c r="K120" s="4"/>
      <c r="L120" s="20">
        <v>5.95</v>
      </c>
      <c r="M120" s="140">
        <v>0</v>
      </c>
      <c r="N120" s="141">
        <f t="shared" si="6"/>
        <v>0</v>
      </c>
    </row>
    <row r="121" spans="1:14" s="2" customFormat="1" ht="24.75" customHeight="1">
      <c r="A121" s="15" t="s">
        <v>1216</v>
      </c>
      <c r="B121" s="9" t="s">
        <v>1209</v>
      </c>
      <c r="C121" s="9" t="s">
        <v>1613</v>
      </c>
      <c r="D121" s="10">
        <v>39239</v>
      </c>
      <c r="E121" s="11">
        <v>440</v>
      </c>
      <c r="F121" s="11" t="s">
        <v>1439</v>
      </c>
      <c r="G121" s="11">
        <v>14</v>
      </c>
      <c r="H121" s="150" t="s">
        <v>1217</v>
      </c>
      <c r="I121" s="5"/>
      <c r="J121" s="7" t="s">
        <v>1238</v>
      </c>
      <c r="K121" s="4"/>
      <c r="L121" s="20">
        <v>5.95</v>
      </c>
      <c r="M121" s="140">
        <v>0</v>
      </c>
      <c r="N121" s="141">
        <f t="shared" si="6"/>
        <v>0</v>
      </c>
    </row>
    <row r="122" spans="1:14" s="113" customFormat="1" ht="24.75" customHeight="1">
      <c r="A122" s="15" t="s">
        <v>696</v>
      </c>
      <c r="B122" s="9" t="s">
        <v>1598</v>
      </c>
      <c r="C122" s="9" t="s">
        <v>1613</v>
      </c>
      <c r="D122" s="10">
        <v>39239</v>
      </c>
      <c r="E122" s="11" t="s">
        <v>1457</v>
      </c>
      <c r="F122" s="11" t="s">
        <v>658</v>
      </c>
      <c r="G122" s="11" t="s">
        <v>2200</v>
      </c>
      <c r="H122" s="150" t="s">
        <v>697</v>
      </c>
      <c r="I122" s="5"/>
      <c r="J122" s="7" t="s">
        <v>81</v>
      </c>
      <c r="K122" s="4"/>
      <c r="L122" s="20">
        <v>5.95</v>
      </c>
      <c r="M122" s="140">
        <v>0</v>
      </c>
      <c r="N122" s="141">
        <f t="shared" si="6"/>
        <v>0</v>
      </c>
    </row>
    <row r="123" spans="1:14" s="1" customFormat="1" ht="61.5" customHeight="1">
      <c r="A123" s="15" t="s">
        <v>698</v>
      </c>
      <c r="B123" s="9" t="s">
        <v>974</v>
      </c>
      <c r="C123" s="9" t="s">
        <v>1764</v>
      </c>
      <c r="D123" s="10">
        <v>39179</v>
      </c>
      <c r="E123" s="11">
        <v>670</v>
      </c>
      <c r="F123" s="11" t="s">
        <v>1464</v>
      </c>
      <c r="G123" s="11" t="s">
        <v>1428</v>
      </c>
      <c r="H123" s="150">
        <v>590226509</v>
      </c>
      <c r="I123" s="5"/>
      <c r="J123" s="7" t="s">
        <v>82</v>
      </c>
      <c r="K123" s="4"/>
      <c r="L123" s="20">
        <v>4.95</v>
      </c>
      <c r="M123" s="140">
        <v>0</v>
      </c>
      <c r="N123" s="141">
        <f t="shared" si="6"/>
        <v>0</v>
      </c>
    </row>
    <row r="124" spans="1:14" s="17" customFormat="1" ht="21" customHeight="1">
      <c r="A124" s="65">
        <v>4</v>
      </c>
      <c r="B124" s="243" t="s">
        <v>1206</v>
      </c>
      <c r="C124" s="244"/>
      <c r="D124" s="244"/>
      <c r="E124" s="244"/>
      <c r="F124" s="244"/>
      <c r="G124" s="244"/>
      <c r="H124" s="244"/>
      <c r="I124" s="244"/>
      <c r="J124" s="244"/>
      <c r="K124" s="244"/>
      <c r="L124" s="244"/>
      <c r="M124" s="244"/>
      <c r="N124" s="244"/>
    </row>
    <row r="125" spans="1:14" s="2" customFormat="1" ht="46.5" customHeight="1">
      <c r="A125" s="241" t="s">
        <v>83</v>
      </c>
      <c r="B125" s="242"/>
      <c r="C125" s="242"/>
      <c r="D125" s="242"/>
      <c r="E125" s="242"/>
      <c r="F125" s="242"/>
      <c r="G125" s="242"/>
      <c r="H125" s="242"/>
      <c r="I125" s="242"/>
      <c r="J125" s="242"/>
      <c r="K125" s="242"/>
      <c r="L125" s="242"/>
      <c r="M125" s="242"/>
      <c r="N125" s="242"/>
    </row>
    <row r="126" spans="1:14" s="2" customFormat="1" ht="46.5" customHeight="1">
      <c r="A126" s="15" t="s">
        <v>84</v>
      </c>
      <c r="B126" s="9" t="s">
        <v>85</v>
      </c>
      <c r="C126" s="9" t="s">
        <v>1282</v>
      </c>
      <c r="D126" s="10">
        <v>39208</v>
      </c>
      <c r="E126" s="11">
        <v>450</v>
      </c>
      <c r="F126" s="11" t="s">
        <v>1401</v>
      </c>
      <c r="G126" s="11">
        <v>24</v>
      </c>
      <c r="H126" s="150" t="s">
        <v>1917</v>
      </c>
      <c r="I126" s="5"/>
      <c r="J126" s="7" t="s">
        <v>86</v>
      </c>
      <c r="K126" s="4"/>
      <c r="L126" s="20">
        <v>6.95</v>
      </c>
      <c r="M126" s="140">
        <v>0</v>
      </c>
      <c r="N126" s="141">
        <f aca="true" t="shared" si="7" ref="N126:N136">SUM(L126*M126)</f>
        <v>0</v>
      </c>
    </row>
    <row r="127" spans="1:14" s="2" customFormat="1" ht="46.5" customHeight="1">
      <c r="A127" s="15" t="s">
        <v>1298</v>
      </c>
      <c r="B127" s="9" t="s">
        <v>8</v>
      </c>
      <c r="C127" s="9" t="s">
        <v>1282</v>
      </c>
      <c r="D127" s="10">
        <v>39274</v>
      </c>
      <c r="E127" s="11" t="s">
        <v>1299</v>
      </c>
      <c r="F127" s="11" t="s">
        <v>1275</v>
      </c>
      <c r="G127" s="11">
        <v>40</v>
      </c>
      <c r="H127" s="150" t="s">
        <v>1297</v>
      </c>
      <c r="I127" s="5"/>
      <c r="J127" s="7" t="s">
        <v>1300</v>
      </c>
      <c r="K127" s="4"/>
      <c r="L127" s="20">
        <v>23</v>
      </c>
      <c r="M127" s="140">
        <v>0</v>
      </c>
      <c r="N127" s="141">
        <f t="shared" si="7"/>
        <v>0</v>
      </c>
    </row>
    <row r="128" spans="1:14" s="2" customFormat="1" ht="46.5" customHeight="1">
      <c r="A128" s="15" t="s">
        <v>1301</v>
      </c>
      <c r="B128" s="9" t="s">
        <v>8</v>
      </c>
      <c r="C128" s="9" t="s">
        <v>1282</v>
      </c>
      <c r="D128" s="10">
        <v>39274</v>
      </c>
      <c r="E128" s="11" t="s">
        <v>1302</v>
      </c>
      <c r="F128" s="11" t="s">
        <v>1275</v>
      </c>
      <c r="G128" s="11">
        <v>40</v>
      </c>
      <c r="H128" s="150" t="s">
        <v>1918</v>
      </c>
      <c r="I128" s="5"/>
      <c r="J128" s="7" t="s">
        <v>1303</v>
      </c>
      <c r="K128" s="4"/>
      <c r="L128" s="20">
        <v>23</v>
      </c>
      <c r="M128" s="140">
        <v>0</v>
      </c>
      <c r="N128" s="141">
        <f t="shared" si="7"/>
        <v>0</v>
      </c>
    </row>
    <row r="129" spans="1:14" s="2" customFormat="1" ht="46.5" customHeight="1">
      <c r="A129" s="15" t="s">
        <v>1305</v>
      </c>
      <c r="B129" s="9" t="s">
        <v>8</v>
      </c>
      <c r="C129" s="9" t="s">
        <v>1282</v>
      </c>
      <c r="D129" s="10">
        <v>39274</v>
      </c>
      <c r="E129" s="11" t="s">
        <v>1309</v>
      </c>
      <c r="F129" s="11" t="s">
        <v>1824</v>
      </c>
      <c r="G129" s="11" t="s">
        <v>1845</v>
      </c>
      <c r="H129" s="150" t="s">
        <v>1919</v>
      </c>
      <c r="I129" s="5"/>
      <c r="J129" s="7" t="s">
        <v>1306</v>
      </c>
      <c r="K129" s="4"/>
      <c r="L129" s="20">
        <v>23</v>
      </c>
      <c r="M129" s="140">
        <v>0</v>
      </c>
      <c r="N129" s="141">
        <f t="shared" si="7"/>
        <v>0</v>
      </c>
    </row>
    <row r="130" spans="1:14" s="2" customFormat="1" ht="46.5" customHeight="1">
      <c r="A130" s="15" t="s">
        <v>1310</v>
      </c>
      <c r="B130" s="9" t="s">
        <v>8</v>
      </c>
      <c r="C130" s="9" t="s">
        <v>1282</v>
      </c>
      <c r="D130" s="10">
        <v>39274</v>
      </c>
      <c r="E130" s="11" t="s">
        <v>1308</v>
      </c>
      <c r="F130" s="11" t="s">
        <v>1275</v>
      </c>
      <c r="G130" s="11">
        <v>40</v>
      </c>
      <c r="H130" s="150" t="s">
        <v>1920</v>
      </c>
      <c r="I130" s="5"/>
      <c r="J130" s="7" t="s">
        <v>1307</v>
      </c>
      <c r="K130" s="4"/>
      <c r="L130" s="20">
        <v>23</v>
      </c>
      <c r="M130" s="140">
        <v>0</v>
      </c>
      <c r="N130" s="141">
        <f t="shared" si="7"/>
        <v>0</v>
      </c>
    </row>
    <row r="131" spans="1:14" s="2" customFormat="1" ht="46.5" customHeight="1">
      <c r="A131" s="15" t="s">
        <v>1250</v>
      </c>
      <c r="B131" s="9" t="s">
        <v>1194</v>
      </c>
      <c r="C131" s="9" t="s">
        <v>1282</v>
      </c>
      <c r="D131" s="10">
        <v>39274</v>
      </c>
      <c r="E131" s="11" t="s">
        <v>1304</v>
      </c>
      <c r="F131" s="11" t="s">
        <v>1824</v>
      </c>
      <c r="G131" s="11" t="s">
        <v>1845</v>
      </c>
      <c r="H131" s="150" t="s">
        <v>1312</v>
      </c>
      <c r="I131" s="5"/>
      <c r="J131" s="7" t="s">
        <v>1311</v>
      </c>
      <c r="K131" s="4"/>
      <c r="L131" s="20">
        <v>23</v>
      </c>
      <c r="M131" s="140">
        <v>0</v>
      </c>
      <c r="N131" s="141">
        <f t="shared" si="7"/>
        <v>0</v>
      </c>
    </row>
    <row r="132" spans="1:14" s="2" customFormat="1" ht="46.5" customHeight="1">
      <c r="A132" s="15" t="s">
        <v>1315</v>
      </c>
      <c r="B132" s="9" t="s">
        <v>8</v>
      </c>
      <c r="C132" s="9" t="s">
        <v>1282</v>
      </c>
      <c r="D132" s="10">
        <v>39274</v>
      </c>
      <c r="E132" s="11" t="s">
        <v>1313</v>
      </c>
      <c r="F132" s="11" t="s">
        <v>1275</v>
      </c>
      <c r="G132" s="11">
        <v>40</v>
      </c>
      <c r="H132" s="150" t="s">
        <v>1316</v>
      </c>
      <c r="I132" s="5"/>
      <c r="J132" s="7" t="s">
        <v>1314</v>
      </c>
      <c r="K132" s="4"/>
      <c r="L132" s="20">
        <v>23</v>
      </c>
      <c r="M132" s="140">
        <v>0</v>
      </c>
      <c r="N132" s="141">
        <f t="shared" si="7"/>
        <v>0</v>
      </c>
    </row>
    <row r="133" spans="1:14" s="2" customFormat="1" ht="46.5" customHeight="1">
      <c r="A133" s="15" t="s">
        <v>1318</v>
      </c>
      <c r="B133" s="9" t="s">
        <v>8</v>
      </c>
      <c r="C133" s="9" t="s">
        <v>1282</v>
      </c>
      <c r="D133" s="10">
        <v>39274</v>
      </c>
      <c r="E133" s="11" t="s">
        <v>1299</v>
      </c>
      <c r="F133" s="11" t="s">
        <v>1275</v>
      </c>
      <c r="G133" s="11">
        <v>40</v>
      </c>
      <c r="H133" s="150" t="s">
        <v>1921</v>
      </c>
      <c r="I133" s="5"/>
      <c r="J133" s="7" t="s">
        <v>1317</v>
      </c>
      <c r="K133" s="4"/>
      <c r="L133" s="20">
        <v>23</v>
      </c>
      <c r="M133" s="140">
        <v>0</v>
      </c>
      <c r="N133" s="141">
        <f t="shared" si="7"/>
        <v>0</v>
      </c>
    </row>
    <row r="134" spans="1:14" s="2" customFormat="1" ht="46.5" customHeight="1">
      <c r="A134" s="15" t="s">
        <v>1321</v>
      </c>
      <c r="B134" s="9" t="s">
        <v>8</v>
      </c>
      <c r="C134" s="9" t="s">
        <v>1282</v>
      </c>
      <c r="D134" s="10">
        <v>39274</v>
      </c>
      <c r="E134" s="11" t="s">
        <v>1319</v>
      </c>
      <c r="F134" s="11" t="s">
        <v>1275</v>
      </c>
      <c r="G134" s="11">
        <v>40</v>
      </c>
      <c r="H134" s="150" t="s">
        <v>1922</v>
      </c>
      <c r="I134" s="5"/>
      <c r="J134" s="7" t="s">
        <v>1320</v>
      </c>
      <c r="K134" s="4"/>
      <c r="L134" s="20">
        <v>23</v>
      </c>
      <c r="M134" s="140">
        <v>0</v>
      </c>
      <c r="N134" s="141">
        <f t="shared" si="7"/>
        <v>0</v>
      </c>
    </row>
    <row r="135" spans="1:14" s="2" customFormat="1" ht="46.5" customHeight="1">
      <c r="A135" s="15" t="s">
        <v>1323</v>
      </c>
      <c r="B135" s="9" t="s">
        <v>8</v>
      </c>
      <c r="C135" s="9" t="s">
        <v>1282</v>
      </c>
      <c r="D135" s="10">
        <v>39274</v>
      </c>
      <c r="E135" s="11" t="s">
        <v>1313</v>
      </c>
      <c r="F135" s="11" t="s">
        <v>1824</v>
      </c>
      <c r="G135" s="11" t="s">
        <v>1845</v>
      </c>
      <c r="H135" s="150" t="s">
        <v>1923</v>
      </c>
      <c r="I135" s="5"/>
      <c r="J135" s="7" t="s">
        <v>1322</v>
      </c>
      <c r="K135" s="4"/>
      <c r="L135" s="20">
        <v>23</v>
      </c>
      <c r="M135" s="140">
        <v>0</v>
      </c>
      <c r="N135" s="141">
        <f t="shared" si="7"/>
        <v>0</v>
      </c>
    </row>
    <row r="136" spans="1:14" s="17" customFormat="1" ht="21" customHeight="1">
      <c r="A136" s="15" t="s">
        <v>1326</v>
      </c>
      <c r="B136" s="9" t="s">
        <v>8</v>
      </c>
      <c r="C136" s="9" t="s">
        <v>1282</v>
      </c>
      <c r="D136" s="10">
        <v>39274</v>
      </c>
      <c r="E136" s="11" t="s">
        <v>1324</v>
      </c>
      <c r="F136" s="11" t="s">
        <v>1275</v>
      </c>
      <c r="G136" s="11">
        <v>40</v>
      </c>
      <c r="H136" s="150" t="s">
        <v>1924</v>
      </c>
      <c r="I136" s="5"/>
      <c r="J136" s="7" t="s">
        <v>1325</v>
      </c>
      <c r="K136" s="4"/>
      <c r="L136" s="20">
        <v>23</v>
      </c>
      <c r="M136" s="140">
        <v>0</v>
      </c>
      <c r="N136" s="141">
        <f t="shared" si="7"/>
        <v>0</v>
      </c>
    </row>
    <row r="137" spans="1:14" s="2" customFormat="1" ht="36" customHeight="1">
      <c r="A137" s="241" t="s">
        <v>87</v>
      </c>
      <c r="B137" s="242"/>
      <c r="C137" s="242"/>
      <c r="D137" s="242"/>
      <c r="E137" s="242"/>
      <c r="F137" s="242"/>
      <c r="G137" s="242"/>
      <c r="H137" s="242"/>
      <c r="I137" s="242"/>
      <c r="J137" s="242"/>
      <c r="K137" s="242"/>
      <c r="L137" s="242"/>
      <c r="M137" s="242"/>
      <c r="N137" s="242"/>
    </row>
    <row r="138" spans="1:14" s="2" customFormat="1" ht="36" customHeight="1">
      <c r="A138" s="15" t="s">
        <v>2521</v>
      </c>
      <c r="B138" s="9" t="s">
        <v>2522</v>
      </c>
      <c r="C138" s="9" t="s">
        <v>2211</v>
      </c>
      <c r="D138" s="10" t="s">
        <v>2511</v>
      </c>
      <c r="E138" s="11" t="s">
        <v>2523</v>
      </c>
      <c r="F138" s="11" t="s">
        <v>2513</v>
      </c>
      <c r="G138" s="11" t="s">
        <v>1906</v>
      </c>
      <c r="H138" s="150">
        <v>9780516265353</v>
      </c>
      <c r="I138" s="5"/>
      <c r="J138" s="191" t="s">
        <v>2524</v>
      </c>
      <c r="K138" s="4"/>
      <c r="L138" s="20">
        <v>6.95</v>
      </c>
      <c r="M138" s="140">
        <v>0</v>
      </c>
      <c r="N138" s="141">
        <f aca="true" t="shared" si="8" ref="N138:N161">SUM(L138*M138)</f>
        <v>0</v>
      </c>
    </row>
    <row r="139" spans="1:14" s="2" customFormat="1" ht="36" customHeight="1">
      <c r="A139" s="15" t="s">
        <v>188</v>
      </c>
      <c r="B139" s="9" t="s">
        <v>189</v>
      </c>
      <c r="C139" s="9" t="s">
        <v>1425</v>
      </c>
      <c r="D139" s="10">
        <v>39145</v>
      </c>
      <c r="E139" s="11" t="s">
        <v>190</v>
      </c>
      <c r="F139" s="11" t="s">
        <v>1462</v>
      </c>
      <c r="G139" s="11">
        <v>8</v>
      </c>
      <c r="H139" s="150" t="s">
        <v>1960</v>
      </c>
      <c r="I139" s="5"/>
      <c r="J139" s="7" t="s">
        <v>191</v>
      </c>
      <c r="K139" s="4"/>
      <c r="L139" s="20">
        <v>5.95</v>
      </c>
      <c r="M139" s="140">
        <v>0</v>
      </c>
      <c r="N139" s="141">
        <f t="shared" si="8"/>
        <v>0</v>
      </c>
    </row>
    <row r="140" spans="1:14" s="113" customFormat="1" ht="24.75" customHeight="1">
      <c r="A140" s="15" t="s">
        <v>188</v>
      </c>
      <c r="B140" s="9" t="s">
        <v>189</v>
      </c>
      <c r="C140" s="9" t="s">
        <v>1425</v>
      </c>
      <c r="D140" s="10">
        <v>39145</v>
      </c>
      <c r="E140" s="11" t="s">
        <v>190</v>
      </c>
      <c r="F140" s="11" t="s">
        <v>1462</v>
      </c>
      <c r="G140" s="11">
        <v>8</v>
      </c>
      <c r="H140" s="150" t="s">
        <v>1961</v>
      </c>
      <c r="I140" s="5"/>
      <c r="J140" s="7" t="s">
        <v>191</v>
      </c>
      <c r="K140" s="4"/>
      <c r="L140" s="20">
        <v>22</v>
      </c>
      <c r="M140" s="140">
        <v>0</v>
      </c>
      <c r="N140" s="141">
        <f t="shared" si="8"/>
        <v>0</v>
      </c>
    </row>
    <row r="141" spans="1:14" s="2" customFormat="1" ht="24.75" customHeight="1">
      <c r="A141" s="15" t="s">
        <v>716</v>
      </c>
      <c r="B141" s="9" t="s">
        <v>1103</v>
      </c>
      <c r="C141" s="9" t="s">
        <v>1282</v>
      </c>
      <c r="D141" s="10">
        <v>39209</v>
      </c>
      <c r="E141" s="11">
        <v>550</v>
      </c>
      <c r="F141" s="11" t="s">
        <v>658</v>
      </c>
      <c r="G141" s="11">
        <v>12</v>
      </c>
      <c r="H141" s="150" t="s">
        <v>717</v>
      </c>
      <c r="I141" s="5"/>
      <c r="J141" s="7" t="s">
        <v>693</v>
      </c>
      <c r="K141" s="4"/>
      <c r="L141" s="20">
        <v>4.95</v>
      </c>
      <c r="M141" s="140">
        <v>0</v>
      </c>
      <c r="N141" s="141">
        <f t="shared" si="8"/>
        <v>0</v>
      </c>
    </row>
    <row r="142" spans="1:14" s="2" customFormat="1" ht="24.75" customHeight="1">
      <c r="A142" s="15" t="s">
        <v>718</v>
      </c>
      <c r="B142" s="9" t="s">
        <v>719</v>
      </c>
      <c r="C142" s="9" t="s">
        <v>1282</v>
      </c>
      <c r="D142" s="10">
        <v>39209</v>
      </c>
      <c r="E142" s="11">
        <v>430</v>
      </c>
      <c r="F142" s="11" t="s">
        <v>1401</v>
      </c>
      <c r="G142" s="11">
        <v>28</v>
      </c>
      <c r="H142" s="150" t="s">
        <v>720</v>
      </c>
      <c r="I142" s="5"/>
      <c r="J142" s="7" t="s">
        <v>694</v>
      </c>
      <c r="K142" s="4"/>
      <c r="L142" s="20">
        <v>6.95</v>
      </c>
      <c r="M142" s="140">
        <v>0</v>
      </c>
      <c r="N142" s="141">
        <f t="shared" si="8"/>
        <v>0</v>
      </c>
    </row>
    <row r="143" spans="1:14" s="2" customFormat="1" ht="24.75" customHeight="1">
      <c r="A143" s="15" t="s">
        <v>721</v>
      </c>
      <c r="B143" s="9" t="s">
        <v>719</v>
      </c>
      <c r="C143" s="9" t="s">
        <v>1282</v>
      </c>
      <c r="D143" s="10">
        <v>39209</v>
      </c>
      <c r="E143" s="11">
        <v>500</v>
      </c>
      <c r="F143" s="11" t="s">
        <v>1401</v>
      </c>
      <c r="G143" s="11" t="s">
        <v>626</v>
      </c>
      <c r="H143" s="150" t="s">
        <v>722</v>
      </c>
      <c r="I143" s="5"/>
      <c r="J143" s="7" t="s">
        <v>695</v>
      </c>
      <c r="K143" s="4"/>
      <c r="L143" s="20">
        <v>6.95</v>
      </c>
      <c r="M143" s="140">
        <v>0</v>
      </c>
      <c r="N143" s="141">
        <f t="shared" si="8"/>
        <v>0</v>
      </c>
    </row>
    <row r="144" spans="1:14" s="2" customFormat="1" ht="24.75" customHeight="1">
      <c r="A144" s="15" t="s">
        <v>723</v>
      </c>
      <c r="B144" s="9" t="s">
        <v>719</v>
      </c>
      <c r="C144" s="9" t="s">
        <v>1282</v>
      </c>
      <c r="D144" s="10">
        <v>39209</v>
      </c>
      <c r="E144" s="11">
        <v>450</v>
      </c>
      <c r="F144" s="11" t="s">
        <v>1401</v>
      </c>
      <c r="G144" s="11">
        <v>20</v>
      </c>
      <c r="H144" s="150" t="s">
        <v>724</v>
      </c>
      <c r="I144" s="5"/>
      <c r="J144" s="7" t="s">
        <v>740</v>
      </c>
      <c r="K144" s="4"/>
      <c r="L144" s="20">
        <v>6.95</v>
      </c>
      <c r="M144" s="140">
        <v>0</v>
      </c>
      <c r="N144" s="141">
        <f t="shared" si="8"/>
        <v>0</v>
      </c>
    </row>
    <row r="145" spans="1:14" s="2" customFormat="1" ht="24.75" customHeight="1">
      <c r="A145" s="15" t="s">
        <v>96</v>
      </c>
      <c r="B145" s="9" t="s">
        <v>719</v>
      </c>
      <c r="C145" s="9" t="s">
        <v>1282</v>
      </c>
      <c r="D145" s="10">
        <v>39209</v>
      </c>
      <c r="E145" s="11">
        <v>460</v>
      </c>
      <c r="F145" s="11" t="s">
        <v>1401</v>
      </c>
      <c r="G145" s="11" t="s">
        <v>626</v>
      </c>
      <c r="H145" s="150" t="s">
        <v>97</v>
      </c>
      <c r="I145" s="5"/>
      <c r="J145" s="7" t="s">
        <v>741</v>
      </c>
      <c r="K145" s="4"/>
      <c r="L145" s="20">
        <v>6.95</v>
      </c>
      <c r="M145" s="140">
        <v>0</v>
      </c>
      <c r="N145" s="141">
        <f t="shared" si="8"/>
        <v>0</v>
      </c>
    </row>
    <row r="146" spans="1:14" s="113" customFormat="1" ht="24.75" customHeight="1">
      <c r="A146" s="15" t="s">
        <v>98</v>
      </c>
      <c r="B146" s="9" t="s">
        <v>1554</v>
      </c>
      <c r="C146" s="9" t="s">
        <v>1282</v>
      </c>
      <c r="D146" s="10">
        <v>39209</v>
      </c>
      <c r="E146" s="11">
        <v>560</v>
      </c>
      <c r="F146" s="11" t="s">
        <v>1401</v>
      </c>
      <c r="G146" s="11">
        <v>28</v>
      </c>
      <c r="H146" s="150" t="s">
        <v>99</v>
      </c>
      <c r="I146" s="5"/>
      <c r="J146" s="7" t="s">
        <v>1789</v>
      </c>
      <c r="K146" s="4"/>
      <c r="L146" s="20">
        <v>3.95</v>
      </c>
      <c r="M146" s="140">
        <v>0</v>
      </c>
      <c r="N146" s="141">
        <f t="shared" si="8"/>
        <v>0</v>
      </c>
    </row>
    <row r="147" spans="1:14" s="113" customFormat="1" ht="24.75" customHeight="1">
      <c r="A147" s="15" t="s">
        <v>100</v>
      </c>
      <c r="B147" s="9" t="s">
        <v>101</v>
      </c>
      <c r="C147" s="9" t="s">
        <v>1282</v>
      </c>
      <c r="D147" s="10">
        <v>39209</v>
      </c>
      <c r="E147" s="11">
        <v>650</v>
      </c>
      <c r="F147" s="11" t="s">
        <v>1728</v>
      </c>
      <c r="G147" s="11">
        <v>30</v>
      </c>
      <c r="H147" s="150" t="s">
        <v>102</v>
      </c>
      <c r="I147" s="5"/>
      <c r="J147" s="7" t="s">
        <v>700</v>
      </c>
      <c r="K147" s="4"/>
      <c r="L147" s="20">
        <v>4.95</v>
      </c>
      <c r="M147" s="140">
        <v>0</v>
      </c>
      <c r="N147" s="141">
        <f t="shared" si="8"/>
        <v>0</v>
      </c>
    </row>
    <row r="148" spans="1:14" s="113" customFormat="1" ht="24.75" customHeight="1">
      <c r="A148" s="15" t="s">
        <v>583</v>
      </c>
      <c r="B148" s="9" t="s">
        <v>2516</v>
      </c>
      <c r="C148" s="9" t="s">
        <v>2211</v>
      </c>
      <c r="D148" s="10" t="s">
        <v>2568</v>
      </c>
      <c r="E148" s="11" t="s">
        <v>2569</v>
      </c>
      <c r="F148" s="11" t="s">
        <v>2555</v>
      </c>
      <c r="G148" s="11" t="s">
        <v>2556</v>
      </c>
      <c r="H148" s="150">
        <v>9780590871761</v>
      </c>
      <c r="I148" s="5"/>
      <c r="J148" s="191" t="s">
        <v>2570</v>
      </c>
      <c r="K148" s="4"/>
      <c r="L148" s="20">
        <v>5.95</v>
      </c>
      <c r="M148" s="140">
        <v>0</v>
      </c>
      <c r="N148" s="141">
        <f t="shared" si="8"/>
        <v>0</v>
      </c>
    </row>
    <row r="149" spans="1:14" s="113" customFormat="1" ht="24.75" customHeight="1">
      <c r="A149" s="15" t="s">
        <v>701</v>
      </c>
      <c r="B149" s="9" t="s">
        <v>137</v>
      </c>
      <c r="C149" s="9" t="s">
        <v>1463</v>
      </c>
      <c r="D149" s="10">
        <v>39208</v>
      </c>
      <c r="E149" s="11">
        <v>570</v>
      </c>
      <c r="F149" s="11" t="s">
        <v>1464</v>
      </c>
      <c r="G149" s="11" t="s">
        <v>1428</v>
      </c>
      <c r="H149" s="150" t="s">
        <v>702</v>
      </c>
      <c r="I149" s="5"/>
      <c r="J149" s="7" t="s">
        <v>703</v>
      </c>
      <c r="K149" s="4"/>
      <c r="L149" s="20">
        <v>4.95</v>
      </c>
      <c r="M149" s="140">
        <v>0</v>
      </c>
      <c r="N149" s="141">
        <f t="shared" si="8"/>
        <v>0</v>
      </c>
    </row>
    <row r="150" spans="1:14" s="113" customFormat="1" ht="24.75" customHeight="1">
      <c r="A150" s="15" t="s">
        <v>1327</v>
      </c>
      <c r="B150" s="9" t="s">
        <v>1328</v>
      </c>
      <c r="C150" s="9" t="s">
        <v>1425</v>
      </c>
      <c r="D150" s="10">
        <v>39211</v>
      </c>
      <c r="E150" s="11" t="s">
        <v>1329</v>
      </c>
      <c r="F150" s="11" t="s">
        <v>1471</v>
      </c>
      <c r="G150" s="11" t="s">
        <v>614</v>
      </c>
      <c r="H150" s="150" t="s">
        <v>1930</v>
      </c>
      <c r="I150" s="5"/>
      <c r="J150" s="7" t="s">
        <v>1330</v>
      </c>
      <c r="K150" s="4"/>
      <c r="L150" s="20">
        <v>22</v>
      </c>
      <c r="M150" s="140">
        <v>0</v>
      </c>
      <c r="N150" s="141">
        <f t="shared" si="8"/>
        <v>0</v>
      </c>
    </row>
    <row r="151" spans="1:14" s="113" customFormat="1" ht="24.75" customHeight="1">
      <c r="A151" s="15" t="s">
        <v>1331</v>
      </c>
      <c r="B151" s="9" t="s">
        <v>1328</v>
      </c>
      <c r="C151" s="9" t="s">
        <v>1425</v>
      </c>
      <c r="D151" s="10">
        <v>39211</v>
      </c>
      <c r="E151" s="11" t="s">
        <v>1332</v>
      </c>
      <c r="F151" s="11" t="s">
        <v>1401</v>
      </c>
      <c r="G151" s="11" t="s">
        <v>626</v>
      </c>
      <c r="H151" s="150" t="s">
        <v>1333</v>
      </c>
      <c r="I151" s="5"/>
      <c r="J151" s="7" t="s">
        <v>1334</v>
      </c>
      <c r="K151" s="4"/>
      <c r="L151" s="20">
        <v>22</v>
      </c>
      <c r="M151" s="140">
        <v>0</v>
      </c>
      <c r="N151" s="141">
        <f t="shared" si="8"/>
        <v>0</v>
      </c>
    </row>
    <row r="152" spans="1:14" s="113" customFormat="1" ht="24.75" customHeight="1">
      <c r="A152" s="15" t="s">
        <v>1335</v>
      </c>
      <c r="B152" s="9" t="s">
        <v>1328</v>
      </c>
      <c r="C152" s="9" t="s">
        <v>1425</v>
      </c>
      <c r="D152" s="10">
        <v>39211</v>
      </c>
      <c r="E152" s="11" t="s">
        <v>1332</v>
      </c>
      <c r="F152" s="11" t="s">
        <v>1471</v>
      </c>
      <c r="G152" s="11" t="s">
        <v>614</v>
      </c>
      <c r="H152" s="150" t="s">
        <v>1931</v>
      </c>
      <c r="I152" s="5"/>
      <c r="J152" s="7" t="s">
        <v>1337</v>
      </c>
      <c r="K152" s="4"/>
      <c r="L152" s="20">
        <v>22</v>
      </c>
      <c r="M152" s="140">
        <v>0</v>
      </c>
      <c r="N152" s="141">
        <f t="shared" si="8"/>
        <v>0</v>
      </c>
    </row>
    <row r="153" spans="1:14" s="113" customFormat="1" ht="24.75" customHeight="1">
      <c r="A153" s="15" t="s">
        <v>1338</v>
      </c>
      <c r="B153" s="9" t="s">
        <v>1328</v>
      </c>
      <c r="C153" s="9" t="s">
        <v>1425</v>
      </c>
      <c r="D153" s="10">
        <v>39211</v>
      </c>
      <c r="E153" s="11" t="s">
        <v>1339</v>
      </c>
      <c r="F153" s="11" t="s">
        <v>1471</v>
      </c>
      <c r="G153" s="11" t="s">
        <v>614</v>
      </c>
      <c r="H153" s="150" t="s">
        <v>1341</v>
      </c>
      <c r="I153" s="5"/>
      <c r="J153" s="7" t="s">
        <v>1340</v>
      </c>
      <c r="K153" s="4"/>
      <c r="L153" s="20">
        <v>22</v>
      </c>
      <c r="M153" s="140">
        <v>0</v>
      </c>
      <c r="N153" s="141">
        <f t="shared" si="8"/>
        <v>0</v>
      </c>
    </row>
    <row r="154" spans="1:14" s="113" customFormat="1" ht="24.75" customHeight="1">
      <c r="A154" s="15" t="s">
        <v>1342</v>
      </c>
      <c r="B154" s="9" t="s">
        <v>1328</v>
      </c>
      <c r="C154" s="9" t="s">
        <v>1425</v>
      </c>
      <c r="D154" s="10">
        <v>39211</v>
      </c>
      <c r="E154" s="11" t="s">
        <v>1332</v>
      </c>
      <c r="F154" s="11" t="s">
        <v>1468</v>
      </c>
      <c r="G154" s="11" t="s">
        <v>614</v>
      </c>
      <c r="H154" s="150" t="s">
        <v>1932</v>
      </c>
      <c r="I154" s="5"/>
      <c r="J154" s="7" t="s">
        <v>1345</v>
      </c>
      <c r="K154" s="4"/>
      <c r="L154" s="20">
        <v>22</v>
      </c>
      <c r="M154" s="140">
        <v>0</v>
      </c>
      <c r="N154" s="141">
        <f t="shared" si="8"/>
        <v>0</v>
      </c>
    </row>
    <row r="155" spans="1:14" s="113" customFormat="1" ht="24.75" customHeight="1">
      <c r="A155" s="15" t="s">
        <v>1343</v>
      </c>
      <c r="B155" s="9" t="s">
        <v>1328</v>
      </c>
      <c r="C155" s="9" t="s">
        <v>1425</v>
      </c>
      <c r="D155" s="10">
        <v>39211</v>
      </c>
      <c r="E155" s="11" t="s">
        <v>1344</v>
      </c>
      <c r="F155" s="11" t="s">
        <v>1471</v>
      </c>
      <c r="G155" s="11" t="s">
        <v>614</v>
      </c>
      <c r="H155" s="150" t="s">
        <v>1933</v>
      </c>
      <c r="I155" s="5"/>
      <c r="J155" s="7" t="s">
        <v>1346</v>
      </c>
      <c r="K155" s="4"/>
      <c r="L155" s="20">
        <v>22</v>
      </c>
      <c r="M155" s="140">
        <v>0</v>
      </c>
      <c r="N155" s="141">
        <f t="shared" si="8"/>
        <v>0</v>
      </c>
    </row>
    <row r="156" spans="1:14" s="113" customFormat="1" ht="24.75" customHeight="1">
      <c r="A156" s="15" t="s">
        <v>1347</v>
      </c>
      <c r="B156" s="9" t="s">
        <v>1328</v>
      </c>
      <c r="C156" s="9" t="s">
        <v>1425</v>
      </c>
      <c r="D156" s="10">
        <v>39211</v>
      </c>
      <c r="E156" s="11" t="s">
        <v>1339</v>
      </c>
      <c r="F156" s="11" t="s">
        <v>1468</v>
      </c>
      <c r="G156" s="11" t="s">
        <v>614</v>
      </c>
      <c r="H156" s="150" t="s">
        <v>1934</v>
      </c>
      <c r="I156" s="5"/>
      <c r="J156" s="7" t="s">
        <v>1350</v>
      </c>
      <c r="K156" s="4"/>
      <c r="L156" s="20">
        <v>22</v>
      </c>
      <c r="M156" s="140">
        <v>0</v>
      </c>
      <c r="N156" s="141">
        <f t="shared" si="8"/>
        <v>0</v>
      </c>
    </row>
    <row r="157" spans="1:14" s="113" customFormat="1" ht="24.75" customHeight="1">
      <c r="A157" s="15" t="s">
        <v>1348</v>
      </c>
      <c r="B157" s="9" t="s">
        <v>1328</v>
      </c>
      <c r="C157" s="9" t="s">
        <v>1425</v>
      </c>
      <c r="D157" s="10">
        <v>39211</v>
      </c>
      <c r="E157" s="11" t="s">
        <v>1349</v>
      </c>
      <c r="F157" s="11" t="s">
        <v>1468</v>
      </c>
      <c r="G157" s="11" t="s">
        <v>614</v>
      </c>
      <c r="H157" s="150" t="s">
        <v>1935</v>
      </c>
      <c r="I157" s="5"/>
      <c r="J157" s="7" t="s">
        <v>1351</v>
      </c>
      <c r="K157" s="4"/>
      <c r="L157" s="20">
        <v>22</v>
      </c>
      <c r="M157" s="140">
        <v>0</v>
      </c>
      <c r="N157" s="141">
        <f t="shared" si="8"/>
        <v>0</v>
      </c>
    </row>
    <row r="158" spans="1:14" s="113" customFormat="1" ht="24.75" customHeight="1">
      <c r="A158" s="15" t="s">
        <v>1352</v>
      </c>
      <c r="B158" s="9" t="s">
        <v>1328</v>
      </c>
      <c r="C158" s="9" t="s">
        <v>1425</v>
      </c>
      <c r="D158" s="10">
        <v>39211</v>
      </c>
      <c r="E158" s="11" t="s">
        <v>1353</v>
      </c>
      <c r="F158" s="11" t="s">
        <v>1468</v>
      </c>
      <c r="G158" s="11" t="s">
        <v>614</v>
      </c>
      <c r="H158" s="150" t="s">
        <v>1356</v>
      </c>
      <c r="I158" s="5"/>
      <c r="J158" s="7" t="s">
        <v>1936</v>
      </c>
      <c r="K158" s="4"/>
      <c r="L158" s="20">
        <v>22</v>
      </c>
      <c r="M158" s="140">
        <v>0</v>
      </c>
      <c r="N158" s="141">
        <f t="shared" si="8"/>
        <v>0</v>
      </c>
    </row>
    <row r="159" spans="1:14" s="113" customFormat="1" ht="24.75" customHeight="1">
      <c r="A159" s="15" t="s">
        <v>1354</v>
      </c>
      <c r="B159" s="9" t="s">
        <v>1328</v>
      </c>
      <c r="C159" s="9" t="s">
        <v>1425</v>
      </c>
      <c r="D159" s="10">
        <v>39211</v>
      </c>
      <c r="E159" s="11" t="s">
        <v>1336</v>
      </c>
      <c r="F159" s="11" t="s">
        <v>1468</v>
      </c>
      <c r="G159" s="11" t="s">
        <v>614</v>
      </c>
      <c r="H159" s="150" t="s">
        <v>1357</v>
      </c>
      <c r="I159" s="5"/>
      <c r="J159" s="7" t="s">
        <v>1355</v>
      </c>
      <c r="K159" s="4"/>
      <c r="L159" s="20">
        <v>22</v>
      </c>
      <c r="M159" s="140">
        <v>0</v>
      </c>
      <c r="N159" s="141">
        <f t="shared" si="8"/>
        <v>0</v>
      </c>
    </row>
    <row r="160" spans="1:14" s="113" customFormat="1" ht="24.75" customHeight="1">
      <c r="A160" s="15" t="s">
        <v>1358</v>
      </c>
      <c r="B160" s="9" t="s">
        <v>1328</v>
      </c>
      <c r="C160" s="9" t="s">
        <v>1425</v>
      </c>
      <c r="D160" s="10">
        <v>39211</v>
      </c>
      <c r="E160" s="11" t="s">
        <v>1308</v>
      </c>
      <c r="F160" s="11" t="s">
        <v>1401</v>
      </c>
      <c r="G160" s="11" t="s">
        <v>626</v>
      </c>
      <c r="H160" s="150" t="s">
        <v>1937</v>
      </c>
      <c r="I160" s="5"/>
      <c r="J160" s="7" t="s">
        <v>1360</v>
      </c>
      <c r="K160" s="4"/>
      <c r="L160" s="20">
        <v>22</v>
      </c>
      <c r="M160" s="140">
        <v>0</v>
      </c>
      <c r="N160" s="141">
        <f t="shared" si="8"/>
        <v>0</v>
      </c>
    </row>
    <row r="161" spans="1:14" s="17" customFormat="1" ht="21" customHeight="1">
      <c r="A161" s="15" t="s">
        <v>1359</v>
      </c>
      <c r="B161" s="9" t="s">
        <v>1328</v>
      </c>
      <c r="C161" s="9" t="s">
        <v>1425</v>
      </c>
      <c r="D161" s="10">
        <v>39211</v>
      </c>
      <c r="E161" s="11" t="s">
        <v>1302</v>
      </c>
      <c r="F161" s="11" t="s">
        <v>1401</v>
      </c>
      <c r="G161" s="11" t="s">
        <v>626</v>
      </c>
      <c r="H161" s="150" t="s">
        <v>1938</v>
      </c>
      <c r="I161" s="5"/>
      <c r="J161" s="7" t="s">
        <v>1361</v>
      </c>
      <c r="K161" s="4"/>
      <c r="L161" s="20">
        <v>22</v>
      </c>
      <c r="M161" s="140">
        <v>0</v>
      </c>
      <c r="N161" s="141">
        <f t="shared" si="8"/>
        <v>0</v>
      </c>
    </row>
    <row r="162" spans="1:14" s="2" customFormat="1" ht="36" customHeight="1">
      <c r="A162" s="241" t="s">
        <v>704</v>
      </c>
      <c r="B162" s="242"/>
      <c r="C162" s="242"/>
      <c r="D162" s="242"/>
      <c r="E162" s="242"/>
      <c r="F162" s="242"/>
      <c r="G162" s="242"/>
      <c r="H162" s="242"/>
      <c r="I162" s="242"/>
      <c r="J162" s="242"/>
      <c r="K162" s="242"/>
      <c r="L162" s="242"/>
      <c r="M162" s="242"/>
      <c r="N162" s="242"/>
    </row>
    <row r="163" spans="1:14" s="113" customFormat="1" ht="36" customHeight="1">
      <c r="A163" s="15" t="s">
        <v>705</v>
      </c>
      <c r="B163" s="9" t="s">
        <v>1841</v>
      </c>
      <c r="C163" s="9" t="s">
        <v>1463</v>
      </c>
      <c r="D163" s="10">
        <v>39177</v>
      </c>
      <c r="E163" s="11">
        <v>780</v>
      </c>
      <c r="F163" s="11" t="s">
        <v>1824</v>
      </c>
      <c r="G163" s="11" t="s">
        <v>1787</v>
      </c>
      <c r="H163" s="150" t="s">
        <v>1842</v>
      </c>
      <c r="I163" s="5"/>
      <c r="J163" s="7" t="s">
        <v>1802</v>
      </c>
      <c r="K163" s="4"/>
      <c r="L163" s="20">
        <v>4.95</v>
      </c>
      <c r="M163" s="140">
        <v>0</v>
      </c>
      <c r="N163" s="141">
        <f aca="true" t="shared" si="9" ref="N163:N174">SUM(L163*M163)</f>
        <v>0</v>
      </c>
    </row>
    <row r="164" spans="1:14" s="113" customFormat="1" ht="24.75" customHeight="1">
      <c r="A164" s="15" t="s">
        <v>706</v>
      </c>
      <c r="B164" s="9" t="s">
        <v>2083</v>
      </c>
      <c r="C164" s="9" t="s">
        <v>1282</v>
      </c>
      <c r="D164" s="10">
        <v>39241</v>
      </c>
      <c r="E164" s="11">
        <v>680</v>
      </c>
      <c r="F164" s="11" t="s">
        <v>1728</v>
      </c>
      <c r="G164" s="11">
        <v>30</v>
      </c>
      <c r="H164" s="150" t="s">
        <v>707</v>
      </c>
      <c r="I164" s="5"/>
      <c r="J164" s="7" t="s">
        <v>1803</v>
      </c>
      <c r="K164" s="4"/>
      <c r="L164" s="20">
        <v>4.95</v>
      </c>
      <c r="M164" s="140">
        <v>0</v>
      </c>
      <c r="N164" s="141">
        <f t="shared" si="9"/>
        <v>0</v>
      </c>
    </row>
    <row r="165" spans="1:14" s="113" customFormat="1" ht="36" customHeight="1">
      <c r="A165" s="15" t="s">
        <v>708</v>
      </c>
      <c r="B165" s="9" t="s">
        <v>2106</v>
      </c>
      <c r="C165" s="9" t="s">
        <v>1463</v>
      </c>
      <c r="D165" s="10">
        <v>39208</v>
      </c>
      <c r="E165" s="11">
        <v>440</v>
      </c>
      <c r="F165" s="11" t="s">
        <v>1471</v>
      </c>
      <c r="G165" s="11" t="s">
        <v>1472</v>
      </c>
      <c r="H165" s="150" t="s">
        <v>709</v>
      </c>
      <c r="I165" s="5"/>
      <c r="J165" s="7" t="s">
        <v>1804</v>
      </c>
      <c r="K165" s="4"/>
      <c r="L165" s="20">
        <v>5.95</v>
      </c>
      <c r="M165" s="140">
        <v>0</v>
      </c>
      <c r="N165" s="141">
        <f t="shared" si="9"/>
        <v>0</v>
      </c>
    </row>
    <row r="166" spans="1:14" s="113" customFormat="1" ht="36" customHeight="1">
      <c r="A166" s="15" t="s">
        <v>710</v>
      </c>
      <c r="B166" s="9" t="s">
        <v>900</v>
      </c>
      <c r="C166" s="9" t="s">
        <v>1764</v>
      </c>
      <c r="D166" s="10">
        <v>39241</v>
      </c>
      <c r="E166" s="11">
        <v>630</v>
      </c>
      <c r="F166" s="11" t="s">
        <v>1464</v>
      </c>
      <c r="G166" s="11" t="s">
        <v>1428</v>
      </c>
      <c r="H166" s="150" t="s">
        <v>955</v>
      </c>
      <c r="I166" s="5"/>
      <c r="J166" s="7" t="s">
        <v>725</v>
      </c>
      <c r="K166" s="4"/>
      <c r="L166" s="20">
        <v>5.95</v>
      </c>
      <c r="M166" s="140">
        <v>0</v>
      </c>
      <c r="N166" s="141">
        <f t="shared" si="9"/>
        <v>0</v>
      </c>
    </row>
    <row r="167" spans="1:14" s="113" customFormat="1" ht="36" customHeight="1">
      <c r="A167" s="15" t="s">
        <v>711</v>
      </c>
      <c r="B167" s="9" t="s">
        <v>669</v>
      </c>
      <c r="C167" s="9" t="s">
        <v>1282</v>
      </c>
      <c r="D167" s="10">
        <v>39179</v>
      </c>
      <c r="E167" s="11">
        <v>450</v>
      </c>
      <c r="F167" s="11" t="s">
        <v>1231</v>
      </c>
      <c r="G167" s="11">
        <v>40</v>
      </c>
      <c r="H167" s="150" t="s">
        <v>712</v>
      </c>
      <c r="I167" s="5"/>
      <c r="J167" s="7" t="s">
        <v>726</v>
      </c>
      <c r="K167" s="4"/>
      <c r="L167" s="20">
        <v>4.95</v>
      </c>
      <c r="M167" s="140">
        <v>0</v>
      </c>
      <c r="N167" s="141">
        <f t="shared" si="9"/>
        <v>0</v>
      </c>
    </row>
    <row r="168" spans="1:14" s="2" customFormat="1" ht="36" customHeight="1">
      <c r="A168" s="15" t="s">
        <v>713</v>
      </c>
      <c r="B168" s="9" t="s">
        <v>714</v>
      </c>
      <c r="C168" s="9" t="s">
        <v>1521</v>
      </c>
      <c r="D168" s="10">
        <v>39178</v>
      </c>
      <c r="E168" s="11">
        <v>510</v>
      </c>
      <c r="F168" s="11" t="s">
        <v>1445</v>
      </c>
      <c r="G168" s="11" t="s">
        <v>2200</v>
      </c>
      <c r="H168" s="150" t="s">
        <v>715</v>
      </c>
      <c r="I168" s="5"/>
      <c r="J168" s="7" t="s">
        <v>727</v>
      </c>
      <c r="K168" s="4"/>
      <c r="L168" s="20">
        <v>5.95</v>
      </c>
      <c r="M168" s="140">
        <v>0</v>
      </c>
      <c r="N168" s="141">
        <f t="shared" si="9"/>
        <v>0</v>
      </c>
    </row>
    <row r="169" spans="1:14" s="2" customFormat="1" ht="36" customHeight="1">
      <c r="A169" s="15" t="s">
        <v>728</v>
      </c>
      <c r="B169" s="9" t="s">
        <v>729</v>
      </c>
      <c r="C169" s="9" t="s">
        <v>730</v>
      </c>
      <c r="D169" s="10">
        <v>39177</v>
      </c>
      <c r="E169" s="11">
        <v>210</v>
      </c>
      <c r="F169" s="11" t="s">
        <v>1468</v>
      </c>
      <c r="G169" s="11">
        <v>26</v>
      </c>
      <c r="H169" s="150" t="s">
        <v>731</v>
      </c>
      <c r="I169" s="5"/>
      <c r="J169" s="7" t="s">
        <v>732</v>
      </c>
      <c r="K169" s="4"/>
      <c r="L169" s="20">
        <v>24.95</v>
      </c>
      <c r="M169" s="140">
        <v>0</v>
      </c>
      <c r="N169" s="141">
        <f t="shared" si="9"/>
        <v>0</v>
      </c>
    </row>
    <row r="170" spans="1:14" s="2" customFormat="1" ht="36" customHeight="1">
      <c r="A170" s="15" t="s">
        <v>192</v>
      </c>
      <c r="B170" s="9" t="s">
        <v>880</v>
      </c>
      <c r="C170" s="9" t="s">
        <v>1425</v>
      </c>
      <c r="D170" s="10">
        <v>39145</v>
      </c>
      <c r="E170" s="11" t="s">
        <v>1461</v>
      </c>
      <c r="F170" s="11" t="s">
        <v>1426</v>
      </c>
      <c r="G170" s="11">
        <v>2</v>
      </c>
      <c r="H170" s="150" t="s">
        <v>193</v>
      </c>
      <c r="I170" s="5"/>
      <c r="J170" s="7" t="s">
        <v>195</v>
      </c>
      <c r="K170" s="4"/>
      <c r="L170" s="20">
        <v>5.95</v>
      </c>
      <c r="M170" s="140">
        <v>0</v>
      </c>
      <c r="N170" s="141">
        <f t="shared" si="9"/>
        <v>0</v>
      </c>
    </row>
    <row r="171" spans="1:14" s="2" customFormat="1" ht="36" customHeight="1">
      <c r="A171" s="15" t="s">
        <v>192</v>
      </c>
      <c r="B171" s="9" t="s">
        <v>880</v>
      </c>
      <c r="C171" s="9" t="s">
        <v>1425</v>
      </c>
      <c r="D171" s="10">
        <v>39145</v>
      </c>
      <c r="E171" s="11" t="s">
        <v>1461</v>
      </c>
      <c r="F171" s="11" t="s">
        <v>1426</v>
      </c>
      <c r="G171" s="11">
        <v>2</v>
      </c>
      <c r="H171" s="150" t="s">
        <v>194</v>
      </c>
      <c r="I171" s="5"/>
      <c r="J171" s="7" t="s">
        <v>195</v>
      </c>
      <c r="K171" s="4"/>
      <c r="L171" s="20">
        <v>22</v>
      </c>
      <c r="M171" s="140">
        <v>0</v>
      </c>
      <c r="N171" s="141">
        <f t="shared" si="9"/>
        <v>0</v>
      </c>
    </row>
    <row r="172" spans="1:14" s="2" customFormat="1" ht="36" customHeight="1">
      <c r="A172" s="15" t="s">
        <v>196</v>
      </c>
      <c r="B172" s="9" t="s">
        <v>197</v>
      </c>
      <c r="C172" s="9" t="s">
        <v>1425</v>
      </c>
      <c r="D172" s="10">
        <v>39145</v>
      </c>
      <c r="E172" s="11" t="s">
        <v>1461</v>
      </c>
      <c r="F172" s="11" t="s">
        <v>1426</v>
      </c>
      <c r="G172" s="11">
        <v>2</v>
      </c>
      <c r="H172" s="150" t="s">
        <v>1485</v>
      </c>
      <c r="I172" s="5"/>
      <c r="J172" s="7" t="s">
        <v>198</v>
      </c>
      <c r="K172" s="4"/>
      <c r="L172" s="20">
        <v>5.95</v>
      </c>
      <c r="M172" s="140">
        <v>0</v>
      </c>
      <c r="N172" s="141">
        <f t="shared" si="9"/>
        <v>0</v>
      </c>
    </row>
    <row r="173" spans="1:14" s="2" customFormat="1" ht="36" customHeight="1">
      <c r="A173" s="15" t="s">
        <v>196</v>
      </c>
      <c r="B173" s="9" t="s">
        <v>197</v>
      </c>
      <c r="C173" s="9" t="s">
        <v>1425</v>
      </c>
      <c r="D173" s="10">
        <v>39145</v>
      </c>
      <c r="E173" s="11" t="s">
        <v>1461</v>
      </c>
      <c r="F173" s="11" t="s">
        <v>1426</v>
      </c>
      <c r="G173" s="11">
        <v>2</v>
      </c>
      <c r="H173" s="150" t="s">
        <v>1486</v>
      </c>
      <c r="I173" s="5"/>
      <c r="J173" s="7" t="s">
        <v>198</v>
      </c>
      <c r="K173" s="4"/>
      <c r="L173" s="20">
        <v>22</v>
      </c>
      <c r="M173" s="140">
        <v>0</v>
      </c>
      <c r="N173" s="141">
        <f t="shared" si="9"/>
        <v>0</v>
      </c>
    </row>
    <row r="174" spans="1:14" s="17" customFormat="1" ht="21" customHeight="1">
      <c r="A174" s="15" t="s">
        <v>199</v>
      </c>
      <c r="B174" s="9" t="s">
        <v>200</v>
      </c>
      <c r="C174" s="9" t="s">
        <v>1425</v>
      </c>
      <c r="D174" s="10">
        <v>39145</v>
      </c>
      <c r="E174" s="11" t="s">
        <v>1461</v>
      </c>
      <c r="F174" s="14" t="s">
        <v>1431</v>
      </c>
      <c r="G174" s="120">
        <v>4</v>
      </c>
      <c r="H174" s="150" t="s">
        <v>1487</v>
      </c>
      <c r="I174" s="5"/>
      <c r="J174" s="7" t="s">
        <v>201</v>
      </c>
      <c r="K174" s="4"/>
      <c r="L174" s="20">
        <v>22</v>
      </c>
      <c r="M174" s="140">
        <v>0</v>
      </c>
      <c r="N174" s="141">
        <f t="shared" si="9"/>
        <v>0</v>
      </c>
    </row>
    <row r="175" spans="1:14" s="2" customFormat="1" ht="34.5" customHeight="1">
      <c r="A175" s="241" t="s">
        <v>733</v>
      </c>
      <c r="B175" s="242"/>
      <c r="C175" s="242"/>
      <c r="D175" s="242"/>
      <c r="E175" s="242"/>
      <c r="F175" s="242"/>
      <c r="G175" s="242"/>
      <c r="H175" s="242"/>
      <c r="I175" s="242"/>
      <c r="J175" s="242"/>
      <c r="K175" s="242"/>
      <c r="L175" s="242"/>
      <c r="M175" s="242"/>
      <c r="N175" s="242"/>
    </row>
    <row r="176" spans="1:14" s="2" customFormat="1" ht="24.75" customHeight="1">
      <c r="A176" s="15" t="s">
        <v>734</v>
      </c>
      <c r="B176" s="9" t="s">
        <v>735</v>
      </c>
      <c r="C176" s="9" t="s">
        <v>1282</v>
      </c>
      <c r="D176" s="10">
        <v>39209</v>
      </c>
      <c r="E176" s="11">
        <v>480</v>
      </c>
      <c r="F176" s="11" t="s">
        <v>1401</v>
      </c>
      <c r="G176" s="11" t="s">
        <v>1428</v>
      </c>
      <c r="H176" s="150" t="s">
        <v>736</v>
      </c>
      <c r="I176" s="5"/>
      <c r="J176" s="7" t="s">
        <v>1287</v>
      </c>
      <c r="K176" s="4"/>
      <c r="L176" s="20">
        <v>3.95</v>
      </c>
      <c r="M176" s="140">
        <v>0</v>
      </c>
      <c r="N176" s="141">
        <f>SUM(L176*M176)</f>
        <v>0</v>
      </c>
    </row>
    <row r="177" spans="1:14" s="2" customFormat="1" ht="36" customHeight="1">
      <c r="A177" s="15" t="s">
        <v>737</v>
      </c>
      <c r="B177" s="9" t="s">
        <v>1600</v>
      </c>
      <c r="C177" s="9" t="s">
        <v>1463</v>
      </c>
      <c r="D177" s="10">
        <v>39209</v>
      </c>
      <c r="E177" s="11">
        <v>500</v>
      </c>
      <c r="F177" s="11" t="s">
        <v>1401</v>
      </c>
      <c r="G177" s="11" t="s">
        <v>1428</v>
      </c>
      <c r="H177" s="150" t="s">
        <v>1601</v>
      </c>
      <c r="I177" s="5"/>
      <c r="J177" s="7" t="s">
        <v>1543</v>
      </c>
      <c r="K177" s="4"/>
      <c r="L177" s="20">
        <v>5.95</v>
      </c>
      <c r="M177" s="140">
        <v>0</v>
      </c>
      <c r="N177" s="141">
        <f>SUM(L177*M177)</f>
        <v>0</v>
      </c>
    </row>
    <row r="178" spans="1:14" s="2" customFormat="1" ht="24.75" customHeight="1">
      <c r="A178" s="15" t="s">
        <v>738</v>
      </c>
      <c r="B178" s="9" t="s">
        <v>1598</v>
      </c>
      <c r="C178" s="9" t="s">
        <v>1282</v>
      </c>
      <c r="D178" s="10">
        <v>39208</v>
      </c>
      <c r="E178" s="11">
        <v>440</v>
      </c>
      <c r="F178" s="11" t="s">
        <v>1451</v>
      </c>
      <c r="G178" s="11">
        <v>16</v>
      </c>
      <c r="H178" s="150" t="s">
        <v>739</v>
      </c>
      <c r="I178" s="5"/>
      <c r="J178" s="7" t="s">
        <v>1790</v>
      </c>
      <c r="K178" s="4"/>
      <c r="L178" s="20">
        <v>4.95</v>
      </c>
      <c r="M178" s="140">
        <v>0</v>
      </c>
      <c r="N178" s="141">
        <f>SUM(L178*M178)</f>
        <v>0</v>
      </c>
    </row>
    <row r="179" spans="1:14" s="17" customFormat="1" ht="21" customHeight="1">
      <c r="A179" s="15" t="s">
        <v>1285</v>
      </c>
      <c r="B179" s="9" t="s">
        <v>1103</v>
      </c>
      <c r="C179" s="9" t="s">
        <v>1282</v>
      </c>
      <c r="D179" s="10">
        <v>39208</v>
      </c>
      <c r="E179" s="11">
        <v>470</v>
      </c>
      <c r="F179" s="11" t="s">
        <v>1401</v>
      </c>
      <c r="G179" s="11" t="s">
        <v>1428</v>
      </c>
      <c r="H179" s="150" t="s">
        <v>1286</v>
      </c>
      <c r="I179" s="5"/>
      <c r="J179" s="7" t="s">
        <v>1791</v>
      </c>
      <c r="K179" s="4"/>
      <c r="L179" s="20">
        <v>4.95</v>
      </c>
      <c r="M179" s="140">
        <v>0</v>
      </c>
      <c r="N179" s="141">
        <f>SUM(L179*M179)</f>
        <v>0</v>
      </c>
    </row>
    <row r="180" spans="1:14" s="2" customFormat="1" ht="34.5" customHeight="1">
      <c r="A180" s="241" t="s">
        <v>1792</v>
      </c>
      <c r="B180" s="242"/>
      <c r="C180" s="242"/>
      <c r="D180" s="242"/>
      <c r="E180" s="242"/>
      <c r="F180" s="242"/>
      <c r="G180" s="242"/>
      <c r="H180" s="242"/>
      <c r="I180" s="242"/>
      <c r="J180" s="242"/>
      <c r="K180" s="242"/>
      <c r="L180" s="242"/>
      <c r="M180" s="242"/>
      <c r="N180" s="242"/>
    </row>
    <row r="181" spans="1:14" s="2" customFormat="1" ht="34.5" customHeight="1">
      <c r="A181" s="15" t="s">
        <v>2981</v>
      </c>
      <c r="B181" s="205" t="s">
        <v>2621</v>
      </c>
      <c r="C181" s="9" t="s">
        <v>2211</v>
      </c>
      <c r="D181" s="150" t="s">
        <v>2982</v>
      </c>
      <c r="E181" s="150">
        <v>320</v>
      </c>
      <c r="F181" s="150" t="s">
        <v>2565</v>
      </c>
      <c r="G181" s="150">
        <v>14</v>
      </c>
      <c r="H181" s="150">
        <v>9780516258461</v>
      </c>
      <c r="I181" s="206"/>
      <c r="J181" s="207" t="s">
        <v>2983</v>
      </c>
      <c r="K181" s="4"/>
      <c r="L181" s="20">
        <v>4.95</v>
      </c>
      <c r="M181" s="140">
        <v>0</v>
      </c>
      <c r="N181" s="141">
        <f aca="true" t="shared" si="10" ref="N181:N215">SUM(L181*M181)</f>
        <v>0</v>
      </c>
    </row>
    <row r="182" spans="1:14" s="2" customFormat="1" ht="24.75" customHeight="1">
      <c r="A182" s="15" t="s">
        <v>1793</v>
      </c>
      <c r="B182" s="9" t="s">
        <v>1546</v>
      </c>
      <c r="C182" s="9" t="s">
        <v>1282</v>
      </c>
      <c r="D182" s="10">
        <v>39239</v>
      </c>
      <c r="E182" s="11">
        <v>300</v>
      </c>
      <c r="F182" s="11" t="s">
        <v>1439</v>
      </c>
      <c r="G182" s="11">
        <v>14</v>
      </c>
      <c r="H182" s="150" t="s">
        <v>1547</v>
      </c>
      <c r="I182" s="5"/>
      <c r="J182" s="7" t="s">
        <v>1795</v>
      </c>
      <c r="K182" s="4"/>
      <c r="L182" s="20">
        <v>4.95</v>
      </c>
      <c r="M182" s="140">
        <v>0</v>
      </c>
      <c r="N182" s="141">
        <f t="shared" si="10"/>
        <v>0</v>
      </c>
    </row>
    <row r="183" spans="1:14" s="2" customFormat="1" ht="24.75" customHeight="1">
      <c r="A183" s="15" t="s">
        <v>1548</v>
      </c>
      <c r="B183" s="9" t="s">
        <v>1546</v>
      </c>
      <c r="C183" s="9" t="s">
        <v>1282</v>
      </c>
      <c r="D183" s="10">
        <v>39239</v>
      </c>
      <c r="E183" s="11">
        <v>260</v>
      </c>
      <c r="F183" s="11" t="s">
        <v>1439</v>
      </c>
      <c r="G183" s="11">
        <v>14</v>
      </c>
      <c r="H183" s="150" t="s">
        <v>1549</v>
      </c>
      <c r="I183" s="5"/>
      <c r="J183" s="7" t="s">
        <v>1796</v>
      </c>
      <c r="K183" s="4"/>
      <c r="L183" s="20">
        <v>4.95</v>
      </c>
      <c r="M183" s="140">
        <v>0</v>
      </c>
      <c r="N183" s="141">
        <f t="shared" si="10"/>
        <v>0</v>
      </c>
    </row>
    <row r="184" spans="1:14" s="2" customFormat="1" ht="24.75" customHeight="1">
      <c r="A184" s="15" t="s">
        <v>2592</v>
      </c>
      <c r="B184" s="9" t="s">
        <v>2572</v>
      </c>
      <c r="C184" s="9" t="s">
        <v>2211</v>
      </c>
      <c r="D184" s="10" t="s">
        <v>2573</v>
      </c>
      <c r="E184" s="11" t="s">
        <v>2593</v>
      </c>
      <c r="F184" s="11" t="s">
        <v>2555</v>
      </c>
      <c r="G184" s="11" t="s">
        <v>2556</v>
      </c>
      <c r="H184" s="150">
        <v>9780516264158</v>
      </c>
      <c r="I184" s="5"/>
      <c r="J184" s="7" t="s">
        <v>2614</v>
      </c>
      <c r="K184" s="4"/>
      <c r="L184" s="20">
        <v>4.95</v>
      </c>
      <c r="M184" s="140">
        <v>0</v>
      </c>
      <c r="N184" s="141">
        <f t="shared" si="10"/>
        <v>0</v>
      </c>
    </row>
    <row r="185" spans="1:14" s="2" customFormat="1" ht="24.75" customHeight="1">
      <c r="A185" s="15" t="s">
        <v>2635</v>
      </c>
      <c r="B185" s="9" t="s">
        <v>2552</v>
      </c>
      <c r="C185" s="9" t="s">
        <v>2211</v>
      </c>
      <c r="D185" s="10" t="s">
        <v>2636</v>
      </c>
      <c r="E185" s="11" t="s">
        <v>2637</v>
      </c>
      <c r="F185" s="11" t="s">
        <v>2638</v>
      </c>
      <c r="G185" s="11" t="s">
        <v>2639</v>
      </c>
      <c r="H185" s="150">
        <v>9780439085731</v>
      </c>
      <c r="I185" s="5"/>
      <c r="J185" s="7" t="s">
        <v>2640</v>
      </c>
      <c r="K185" s="4"/>
      <c r="L185" s="20">
        <v>6.99</v>
      </c>
      <c r="M185" s="140">
        <v>0</v>
      </c>
      <c r="N185" s="141">
        <f t="shared" si="10"/>
        <v>0</v>
      </c>
    </row>
    <row r="186" spans="1:14" s="2" customFormat="1" ht="24.75" customHeight="1">
      <c r="A186" s="15" t="s">
        <v>2641</v>
      </c>
      <c r="B186" s="9" t="s">
        <v>2552</v>
      </c>
      <c r="C186" s="9" t="s">
        <v>2211</v>
      </c>
      <c r="D186" s="10" t="s">
        <v>2642</v>
      </c>
      <c r="E186" s="11" t="s">
        <v>2643</v>
      </c>
      <c r="F186" s="11" t="s">
        <v>2644</v>
      </c>
      <c r="G186" s="11" t="s">
        <v>1787</v>
      </c>
      <c r="H186" s="150">
        <v>9780439266710</v>
      </c>
      <c r="I186" s="5"/>
      <c r="J186" s="7" t="s">
        <v>2640</v>
      </c>
      <c r="K186" s="4"/>
      <c r="L186" s="20">
        <v>6.99</v>
      </c>
      <c r="M186" s="140">
        <v>0</v>
      </c>
      <c r="N186" s="141">
        <f t="shared" si="10"/>
        <v>0</v>
      </c>
    </row>
    <row r="187" spans="1:14" s="2" customFormat="1" ht="24.75" customHeight="1">
      <c r="A187" s="15" t="s">
        <v>2645</v>
      </c>
      <c r="B187" s="9" t="s">
        <v>2552</v>
      </c>
      <c r="C187" s="9" t="s">
        <v>2211</v>
      </c>
      <c r="D187" s="10" t="s">
        <v>2642</v>
      </c>
      <c r="E187" s="11" t="s">
        <v>2646</v>
      </c>
      <c r="F187" s="11" t="s">
        <v>2638</v>
      </c>
      <c r="G187" s="11" t="s">
        <v>2639</v>
      </c>
      <c r="H187" s="150">
        <v>9780439085700</v>
      </c>
      <c r="I187" s="5"/>
      <c r="J187" s="7" t="s">
        <v>2652</v>
      </c>
      <c r="K187" s="4"/>
      <c r="L187" s="20">
        <v>6.99</v>
      </c>
      <c r="M187" s="140">
        <v>0</v>
      </c>
      <c r="N187" s="141">
        <f t="shared" si="10"/>
        <v>0</v>
      </c>
    </row>
    <row r="188" spans="1:14" s="2" customFormat="1" ht="24.75" customHeight="1">
      <c r="A188" s="15" t="s">
        <v>2647</v>
      </c>
      <c r="B188" s="9" t="s">
        <v>2552</v>
      </c>
      <c r="C188" s="9" t="s">
        <v>2211</v>
      </c>
      <c r="D188" s="10" t="s">
        <v>2642</v>
      </c>
      <c r="E188" s="11" t="s">
        <v>2648</v>
      </c>
      <c r="F188" s="11" t="s">
        <v>2649</v>
      </c>
      <c r="G188" s="11" t="s">
        <v>2639</v>
      </c>
      <c r="H188" s="150">
        <v>9780439148801</v>
      </c>
      <c r="I188" s="5"/>
      <c r="J188" s="7" t="s">
        <v>2653</v>
      </c>
      <c r="K188" s="4"/>
      <c r="L188" s="20">
        <v>6.99</v>
      </c>
      <c r="M188" s="140">
        <v>0</v>
      </c>
      <c r="N188" s="141">
        <f t="shared" si="10"/>
        <v>0</v>
      </c>
    </row>
    <row r="189" spans="1:14" s="2" customFormat="1" ht="24.75" customHeight="1">
      <c r="A189" s="15" t="s">
        <v>2650</v>
      </c>
      <c r="B189" s="9" t="s">
        <v>2552</v>
      </c>
      <c r="C189" s="9" t="s">
        <v>2211</v>
      </c>
      <c r="D189" s="10" t="s">
        <v>2642</v>
      </c>
      <c r="E189" s="11" t="s">
        <v>2651</v>
      </c>
      <c r="F189" s="11" t="s">
        <v>2549</v>
      </c>
      <c r="G189" s="11" t="s">
        <v>1101</v>
      </c>
      <c r="H189" s="150">
        <v>9780439085717</v>
      </c>
      <c r="I189" s="5"/>
      <c r="J189" s="7" t="s">
        <v>2654</v>
      </c>
      <c r="K189" s="4"/>
      <c r="L189" s="20">
        <v>6.99</v>
      </c>
      <c r="M189" s="140">
        <v>0</v>
      </c>
      <c r="N189" s="141">
        <f t="shared" si="10"/>
        <v>0</v>
      </c>
    </row>
    <row r="190" spans="1:14" s="2" customFormat="1" ht="24.75" customHeight="1">
      <c r="A190" s="15" t="s">
        <v>2655</v>
      </c>
      <c r="B190" s="9" t="s">
        <v>2656</v>
      </c>
      <c r="C190" s="9" t="s">
        <v>2211</v>
      </c>
      <c r="D190" s="10" t="s">
        <v>2642</v>
      </c>
      <c r="E190" s="11" t="s">
        <v>2537</v>
      </c>
      <c r="F190" s="11" t="s">
        <v>2638</v>
      </c>
      <c r="G190" s="11" t="s">
        <v>2639</v>
      </c>
      <c r="H190" s="150">
        <v>9780439266772</v>
      </c>
      <c r="I190" s="5"/>
      <c r="J190" s="7" t="s">
        <v>2640</v>
      </c>
      <c r="K190" s="4"/>
      <c r="L190" s="20">
        <v>5.95</v>
      </c>
      <c r="M190" s="140">
        <v>0</v>
      </c>
      <c r="N190" s="141">
        <f t="shared" si="10"/>
        <v>0</v>
      </c>
    </row>
    <row r="191" spans="1:14" s="2" customFormat="1" ht="24.75" customHeight="1">
      <c r="A191" s="15" t="s">
        <v>2594</v>
      </c>
      <c r="B191" s="9" t="s">
        <v>2595</v>
      </c>
      <c r="C191" s="9" t="s">
        <v>2211</v>
      </c>
      <c r="D191" s="10" t="s">
        <v>2573</v>
      </c>
      <c r="E191" s="11" t="s">
        <v>2596</v>
      </c>
      <c r="F191" s="11" t="s">
        <v>2597</v>
      </c>
      <c r="G191" s="11" t="s">
        <v>2598</v>
      </c>
      <c r="H191" s="150">
        <v>9780516237367</v>
      </c>
      <c r="I191" s="5"/>
      <c r="J191" s="7" t="s">
        <v>2614</v>
      </c>
      <c r="K191" s="4"/>
      <c r="L191" s="20">
        <v>4.95</v>
      </c>
      <c r="M191" s="140">
        <v>0</v>
      </c>
      <c r="N191" s="141">
        <f t="shared" si="10"/>
        <v>0</v>
      </c>
    </row>
    <row r="192" spans="1:14" s="2" customFormat="1" ht="24.75" customHeight="1">
      <c r="A192" s="15" t="s">
        <v>2599</v>
      </c>
      <c r="B192" s="9" t="s">
        <v>2600</v>
      </c>
      <c r="C192" s="9" t="s">
        <v>2211</v>
      </c>
      <c r="D192" s="10" t="s">
        <v>2573</v>
      </c>
      <c r="E192" s="11" t="s">
        <v>2601</v>
      </c>
      <c r="F192" s="11" t="s">
        <v>2602</v>
      </c>
      <c r="G192" s="11" t="s">
        <v>2603</v>
      </c>
      <c r="H192" s="150">
        <v>9780516280035</v>
      </c>
      <c r="I192" s="5"/>
      <c r="J192" s="7" t="s">
        <v>2614</v>
      </c>
      <c r="K192" s="4"/>
      <c r="L192" s="20">
        <v>4.95</v>
      </c>
      <c r="M192" s="140">
        <v>0</v>
      </c>
      <c r="N192" s="141">
        <f t="shared" si="10"/>
        <v>0</v>
      </c>
    </row>
    <row r="193" spans="1:14" s="2" customFormat="1" ht="24.75" customHeight="1">
      <c r="A193" s="15" t="s">
        <v>2604</v>
      </c>
      <c r="B193" s="9" t="s">
        <v>2600</v>
      </c>
      <c r="C193" s="9" t="s">
        <v>2211</v>
      </c>
      <c r="D193" s="10" t="s">
        <v>2573</v>
      </c>
      <c r="E193" s="11" t="s">
        <v>2598</v>
      </c>
      <c r="F193" s="11" t="s">
        <v>2560</v>
      </c>
      <c r="G193" s="11" t="s">
        <v>2561</v>
      </c>
      <c r="H193" s="150">
        <v>9780516281780</v>
      </c>
      <c r="I193" s="5"/>
      <c r="J193" s="7" t="s">
        <v>2614</v>
      </c>
      <c r="K193" s="4"/>
      <c r="L193" s="20">
        <v>4.95</v>
      </c>
      <c r="M193" s="140">
        <v>0</v>
      </c>
      <c r="N193" s="141">
        <f t="shared" si="10"/>
        <v>0</v>
      </c>
    </row>
    <row r="194" spans="1:14" s="2" customFormat="1" ht="24.75" customHeight="1">
      <c r="A194" s="15" t="s">
        <v>2605</v>
      </c>
      <c r="B194" s="9" t="s">
        <v>2606</v>
      </c>
      <c r="C194" s="9" t="s">
        <v>2211</v>
      </c>
      <c r="D194" s="10" t="s">
        <v>2573</v>
      </c>
      <c r="E194" s="11" t="s">
        <v>2607</v>
      </c>
      <c r="F194" s="11" t="s">
        <v>2608</v>
      </c>
      <c r="G194" s="11" t="s">
        <v>2609</v>
      </c>
      <c r="H194" s="150">
        <v>9780516279121</v>
      </c>
      <c r="I194" s="5"/>
      <c r="J194" s="7" t="s">
        <v>2614</v>
      </c>
      <c r="K194" s="4"/>
      <c r="L194" s="20">
        <v>4.95</v>
      </c>
      <c r="M194" s="140">
        <v>0</v>
      </c>
      <c r="N194" s="141">
        <f t="shared" si="10"/>
        <v>0</v>
      </c>
    </row>
    <row r="195" spans="1:14" s="2" customFormat="1" ht="24.75" customHeight="1">
      <c r="A195" s="15" t="s">
        <v>2610</v>
      </c>
      <c r="B195" s="9" t="s">
        <v>2606</v>
      </c>
      <c r="C195" s="9" t="s">
        <v>2211</v>
      </c>
      <c r="D195" s="10" t="s">
        <v>2573</v>
      </c>
      <c r="E195" s="11" t="s">
        <v>2611</v>
      </c>
      <c r="F195" s="11" t="s">
        <v>2555</v>
      </c>
      <c r="G195" s="11" t="s">
        <v>2556</v>
      </c>
      <c r="H195" s="150">
        <v>9780516279060</v>
      </c>
      <c r="I195" s="5"/>
      <c r="J195" s="7" t="s">
        <v>2614</v>
      </c>
      <c r="K195" s="4"/>
      <c r="L195" s="20">
        <v>4.95</v>
      </c>
      <c r="M195" s="140">
        <v>0</v>
      </c>
      <c r="N195" s="141">
        <f t="shared" si="10"/>
        <v>0</v>
      </c>
    </row>
    <row r="196" spans="1:14" s="2" customFormat="1" ht="24.75" customHeight="1">
      <c r="A196" s="15" t="s">
        <v>2612</v>
      </c>
      <c r="B196" s="9" t="s">
        <v>2613</v>
      </c>
      <c r="C196" s="9" t="s">
        <v>2211</v>
      </c>
      <c r="D196" s="10" t="s">
        <v>2573</v>
      </c>
      <c r="E196" s="11" t="s">
        <v>2533</v>
      </c>
      <c r="F196" s="11" t="s">
        <v>2608</v>
      </c>
      <c r="G196" s="11" t="s">
        <v>2609</v>
      </c>
      <c r="H196" s="150">
        <v>9780516268644</v>
      </c>
      <c r="I196" s="5"/>
      <c r="J196" s="7" t="s">
        <v>2614</v>
      </c>
      <c r="K196" s="4"/>
      <c r="L196" s="20">
        <v>4.95</v>
      </c>
      <c r="M196" s="140">
        <v>0</v>
      </c>
      <c r="N196" s="141">
        <f t="shared" si="10"/>
        <v>0</v>
      </c>
    </row>
    <row r="197" spans="1:14" s="2" customFormat="1" ht="24.75" customHeight="1">
      <c r="A197" s="15" t="s">
        <v>2615</v>
      </c>
      <c r="B197" s="9" t="s">
        <v>2616</v>
      </c>
      <c r="C197" s="9" t="s">
        <v>2211</v>
      </c>
      <c r="D197" s="10" t="s">
        <v>2573</v>
      </c>
      <c r="E197" s="11" t="s">
        <v>2590</v>
      </c>
      <c r="F197" s="11" t="s">
        <v>2555</v>
      </c>
      <c r="G197" s="11" t="s">
        <v>2556</v>
      </c>
      <c r="H197" s="150">
        <v>9780516246628</v>
      </c>
      <c r="I197" s="5"/>
      <c r="J197" s="7" t="s">
        <v>2614</v>
      </c>
      <c r="K197" s="4"/>
      <c r="L197" s="20">
        <v>4.95</v>
      </c>
      <c r="M197" s="140">
        <v>0</v>
      </c>
      <c r="N197" s="141">
        <f t="shared" si="10"/>
        <v>0</v>
      </c>
    </row>
    <row r="198" spans="1:14" s="2" customFormat="1" ht="24.75" customHeight="1">
      <c r="A198" s="15" t="s">
        <v>2617</v>
      </c>
      <c r="B198" s="9" t="s">
        <v>2572</v>
      </c>
      <c r="C198" s="9" t="s">
        <v>2211</v>
      </c>
      <c r="D198" s="10" t="s">
        <v>2573</v>
      </c>
      <c r="E198" s="11" t="s">
        <v>2523</v>
      </c>
      <c r="F198" s="11" t="s">
        <v>2519</v>
      </c>
      <c r="G198" s="11" t="s">
        <v>1647</v>
      </c>
      <c r="H198" s="150">
        <v>9780516273105</v>
      </c>
      <c r="I198" s="5"/>
      <c r="J198" s="7" t="s">
        <v>2614</v>
      </c>
      <c r="K198" s="4"/>
      <c r="L198" s="20">
        <v>4.95</v>
      </c>
      <c r="M198" s="140">
        <v>0</v>
      </c>
      <c r="N198" s="141">
        <f t="shared" si="10"/>
        <v>0</v>
      </c>
    </row>
    <row r="199" spans="1:14" s="2" customFormat="1" ht="24.75" customHeight="1">
      <c r="A199" s="15" t="s">
        <v>2618</v>
      </c>
      <c r="B199" s="9" t="s">
        <v>2616</v>
      </c>
      <c r="C199" s="9" t="s">
        <v>2211</v>
      </c>
      <c r="D199" s="10" t="s">
        <v>2573</v>
      </c>
      <c r="E199" s="11" t="s">
        <v>2619</v>
      </c>
      <c r="F199" s="11" t="s">
        <v>2597</v>
      </c>
      <c r="G199" s="11" t="s">
        <v>2598</v>
      </c>
      <c r="H199" s="150">
        <v>9780516246635</v>
      </c>
      <c r="I199" s="5"/>
      <c r="J199" s="191" t="s">
        <v>2614</v>
      </c>
      <c r="K199" s="4"/>
      <c r="L199" s="20">
        <v>4.95</v>
      </c>
      <c r="M199" s="140">
        <v>0</v>
      </c>
      <c r="N199" s="141">
        <f t="shared" si="10"/>
        <v>0</v>
      </c>
    </row>
    <row r="200" spans="1:14" s="2" customFormat="1" ht="24.75" customHeight="1">
      <c r="A200" s="15" t="s">
        <v>1794</v>
      </c>
      <c r="B200" s="9" t="s">
        <v>1554</v>
      </c>
      <c r="C200" s="9" t="s">
        <v>1282</v>
      </c>
      <c r="D200" s="10">
        <v>39241</v>
      </c>
      <c r="E200" s="11">
        <v>360</v>
      </c>
      <c r="F200" s="11" t="s">
        <v>1401</v>
      </c>
      <c r="G200" s="11" t="s">
        <v>1428</v>
      </c>
      <c r="H200" s="150" t="s">
        <v>1555</v>
      </c>
      <c r="I200" s="5"/>
      <c r="J200" s="191" t="s">
        <v>1797</v>
      </c>
      <c r="K200" s="4"/>
      <c r="L200" s="20">
        <v>4.5</v>
      </c>
      <c r="M200" s="140">
        <v>0</v>
      </c>
      <c r="N200" s="141">
        <f t="shared" si="10"/>
        <v>0</v>
      </c>
    </row>
    <row r="201" spans="1:14" s="2" customFormat="1" ht="24.75" customHeight="1">
      <c r="A201" s="15" t="s">
        <v>2986</v>
      </c>
      <c r="B201" s="205" t="s">
        <v>2606</v>
      </c>
      <c r="C201" s="9" t="s">
        <v>2211</v>
      </c>
      <c r="D201" s="150" t="s">
        <v>2982</v>
      </c>
      <c r="E201" s="150">
        <v>300</v>
      </c>
      <c r="F201" s="150" t="s">
        <v>2608</v>
      </c>
      <c r="G201" s="150">
        <v>12</v>
      </c>
      <c r="H201" s="150">
        <v>9780516237374</v>
      </c>
      <c r="I201" s="5"/>
      <c r="J201" s="208" t="s">
        <v>2987</v>
      </c>
      <c r="K201" s="4"/>
      <c r="L201" s="20">
        <v>4.95</v>
      </c>
      <c r="M201" s="140">
        <v>0</v>
      </c>
      <c r="N201" s="141">
        <f t="shared" si="10"/>
        <v>0</v>
      </c>
    </row>
    <row r="202" spans="1:14" s="2" customFormat="1" ht="24.75" customHeight="1">
      <c r="A202" s="15" t="s">
        <v>1488</v>
      </c>
      <c r="B202" s="9" t="s">
        <v>202</v>
      </c>
      <c r="C202" s="9" t="s">
        <v>1282</v>
      </c>
      <c r="D202" s="10">
        <v>39145</v>
      </c>
      <c r="E202" s="11" t="s">
        <v>204</v>
      </c>
      <c r="F202" s="11" t="s">
        <v>1462</v>
      </c>
      <c r="G202" s="11" t="s">
        <v>1370</v>
      </c>
      <c r="H202" s="150" t="s">
        <v>1489</v>
      </c>
      <c r="I202" s="5"/>
      <c r="J202" s="7" t="s">
        <v>203</v>
      </c>
      <c r="K202" s="4"/>
      <c r="L202" s="20">
        <v>5.95</v>
      </c>
      <c r="M202" s="140">
        <v>0</v>
      </c>
      <c r="N202" s="141">
        <f t="shared" si="10"/>
        <v>0</v>
      </c>
    </row>
    <row r="203" spans="1:14" s="2" customFormat="1" ht="24.75" customHeight="1">
      <c r="A203" s="15" t="s">
        <v>1488</v>
      </c>
      <c r="B203" s="9" t="s">
        <v>202</v>
      </c>
      <c r="C203" s="9" t="s">
        <v>1282</v>
      </c>
      <c r="D203" s="10">
        <v>39145</v>
      </c>
      <c r="E203" s="11" t="s">
        <v>204</v>
      </c>
      <c r="F203" s="11" t="s">
        <v>1462</v>
      </c>
      <c r="G203" s="11" t="s">
        <v>1370</v>
      </c>
      <c r="H203" s="150" t="s">
        <v>205</v>
      </c>
      <c r="I203" s="5"/>
      <c r="J203" s="7" t="s">
        <v>203</v>
      </c>
      <c r="K203" s="4"/>
      <c r="L203" s="20">
        <v>22</v>
      </c>
      <c r="M203" s="140">
        <v>0</v>
      </c>
      <c r="N203" s="141">
        <f t="shared" si="10"/>
        <v>0</v>
      </c>
    </row>
    <row r="204" spans="1:14" s="2" customFormat="1" ht="24.75" customHeight="1">
      <c r="A204" s="15" t="s">
        <v>2620</v>
      </c>
      <c r="B204" s="9" t="s">
        <v>2621</v>
      </c>
      <c r="C204" s="9" t="s">
        <v>2211</v>
      </c>
      <c r="D204" s="10" t="s">
        <v>2573</v>
      </c>
      <c r="E204" s="11" t="s">
        <v>2622</v>
      </c>
      <c r="F204" s="11" t="s">
        <v>2555</v>
      </c>
      <c r="G204" s="11" t="s">
        <v>2556</v>
      </c>
      <c r="H204" s="150">
        <v>9780516246659</v>
      </c>
      <c r="I204" s="5"/>
      <c r="J204" s="7" t="s">
        <v>2614</v>
      </c>
      <c r="K204" s="4"/>
      <c r="L204" s="20">
        <v>4.95</v>
      </c>
      <c r="M204" s="140">
        <v>0</v>
      </c>
      <c r="N204" s="141">
        <f t="shared" si="10"/>
        <v>0</v>
      </c>
    </row>
    <row r="205" spans="1:14" s="2" customFormat="1" ht="24.75" customHeight="1">
      <c r="A205" s="15" t="s">
        <v>2984</v>
      </c>
      <c r="B205" s="205" t="s">
        <v>2572</v>
      </c>
      <c r="C205" s="9" t="s">
        <v>2211</v>
      </c>
      <c r="D205" s="150" t="s">
        <v>2982</v>
      </c>
      <c r="E205" s="150" t="s">
        <v>2577</v>
      </c>
      <c r="F205" s="150" t="s">
        <v>2555</v>
      </c>
      <c r="G205" s="150">
        <v>18</v>
      </c>
      <c r="H205" s="150">
        <v>9780516246611</v>
      </c>
      <c r="I205" s="5"/>
      <c r="J205" s="207" t="s">
        <v>2985</v>
      </c>
      <c r="K205" s="4"/>
      <c r="L205" s="20">
        <v>4.95</v>
      </c>
      <c r="M205" s="140">
        <v>0</v>
      </c>
      <c r="N205" s="141">
        <f t="shared" si="10"/>
        <v>0</v>
      </c>
    </row>
    <row r="206" spans="1:14" s="2" customFormat="1" ht="24.75" customHeight="1">
      <c r="A206" s="144" t="s">
        <v>2657</v>
      </c>
      <c r="B206" s="9" t="s">
        <v>2552</v>
      </c>
      <c r="C206" s="9" t="s">
        <v>2211</v>
      </c>
      <c r="D206" s="10" t="s">
        <v>2642</v>
      </c>
      <c r="E206" s="11" t="s">
        <v>2658</v>
      </c>
      <c r="F206" s="11" t="s">
        <v>2644</v>
      </c>
      <c r="G206" s="11" t="s">
        <v>1787</v>
      </c>
      <c r="H206" s="150">
        <v>9780439229050</v>
      </c>
      <c r="I206" s="5"/>
      <c r="J206" s="7" t="s">
        <v>2654</v>
      </c>
      <c r="K206" s="4"/>
      <c r="L206" s="20">
        <v>6.99</v>
      </c>
      <c r="M206" s="140">
        <v>0</v>
      </c>
      <c r="N206" s="141">
        <f t="shared" si="10"/>
        <v>0</v>
      </c>
    </row>
    <row r="207" spans="1:14" s="2" customFormat="1" ht="24.75" customHeight="1">
      <c r="A207" s="15" t="s">
        <v>2623</v>
      </c>
      <c r="B207" s="9" t="s">
        <v>2624</v>
      </c>
      <c r="C207" s="9" t="s">
        <v>2211</v>
      </c>
      <c r="D207" s="10" t="s">
        <v>2573</v>
      </c>
      <c r="E207" s="11" t="s">
        <v>2590</v>
      </c>
      <c r="F207" s="11" t="s">
        <v>2565</v>
      </c>
      <c r="G207" s="11" t="s">
        <v>2566</v>
      </c>
      <c r="H207" s="150">
        <v>9780516246604</v>
      </c>
      <c r="I207" s="5"/>
      <c r="J207" s="7" t="s">
        <v>2614</v>
      </c>
      <c r="K207" s="4"/>
      <c r="L207" s="20">
        <v>4.95</v>
      </c>
      <c r="M207" s="140">
        <v>0</v>
      </c>
      <c r="N207" s="141">
        <f t="shared" si="10"/>
        <v>0</v>
      </c>
    </row>
    <row r="208" spans="1:14" s="2" customFormat="1" ht="24.75" customHeight="1">
      <c r="A208" s="15" t="s">
        <v>1556</v>
      </c>
      <c r="B208" s="9" t="s">
        <v>2621</v>
      </c>
      <c r="C208" s="9" t="s">
        <v>2211</v>
      </c>
      <c r="D208" s="10" t="s">
        <v>2573</v>
      </c>
      <c r="E208" s="11" t="s">
        <v>2625</v>
      </c>
      <c r="F208" s="11" t="s">
        <v>2555</v>
      </c>
      <c r="G208" s="11" t="s">
        <v>2556</v>
      </c>
      <c r="H208" s="150">
        <v>9780516258454</v>
      </c>
      <c r="I208" s="5"/>
      <c r="J208" s="7" t="s">
        <v>2614</v>
      </c>
      <c r="K208" s="4"/>
      <c r="L208" s="20">
        <v>4.95</v>
      </c>
      <c r="M208" s="140">
        <v>0</v>
      </c>
      <c r="N208" s="141">
        <f t="shared" si="10"/>
        <v>0</v>
      </c>
    </row>
    <row r="209" spans="1:14" s="2" customFormat="1" ht="24.75" customHeight="1">
      <c r="A209" s="15" t="s">
        <v>2626</v>
      </c>
      <c r="B209" s="9" t="s">
        <v>2621</v>
      </c>
      <c r="C209" s="9" t="s">
        <v>2211</v>
      </c>
      <c r="D209" s="10" t="s">
        <v>2573</v>
      </c>
      <c r="E209" s="11" t="s">
        <v>2622</v>
      </c>
      <c r="F209" s="11" t="s">
        <v>2555</v>
      </c>
      <c r="G209" s="11" t="s">
        <v>2556</v>
      </c>
      <c r="H209" s="150">
        <v>9780516258430</v>
      </c>
      <c r="I209" s="5"/>
      <c r="J209" s="7" t="s">
        <v>2614</v>
      </c>
      <c r="K209" s="4"/>
      <c r="L209" s="20">
        <v>4.95</v>
      </c>
      <c r="M209" s="140">
        <v>0</v>
      </c>
      <c r="N209" s="141">
        <f t="shared" si="10"/>
        <v>0</v>
      </c>
    </row>
    <row r="210" spans="1:14" s="2" customFormat="1" ht="24.75" customHeight="1">
      <c r="A210" s="15" t="s">
        <v>2627</v>
      </c>
      <c r="B210" s="9" t="s">
        <v>2621</v>
      </c>
      <c r="C210" s="9" t="s">
        <v>2211</v>
      </c>
      <c r="D210" s="10" t="s">
        <v>2573</v>
      </c>
      <c r="E210" s="11" t="s">
        <v>2574</v>
      </c>
      <c r="F210" s="11" t="s">
        <v>2565</v>
      </c>
      <c r="G210" s="11" t="s">
        <v>2566</v>
      </c>
      <c r="H210" s="150">
        <v>9780516258447</v>
      </c>
      <c r="I210" s="5"/>
      <c r="J210" s="7" t="s">
        <v>2614</v>
      </c>
      <c r="K210" s="4"/>
      <c r="L210" s="20">
        <v>4.95</v>
      </c>
      <c r="M210" s="140">
        <v>0</v>
      </c>
      <c r="N210" s="141">
        <f t="shared" si="10"/>
        <v>0</v>
      </c>
    </row>
    <row r="211" spans="1:14" s="2" customFormat="1" ht="24.75" customHeight="1">
      <c r="A211" s="15" t="s">
        <v>2628</v>
      </c>
      <c r="B211" s="9" t="s">
        <v>2629</v>
      </c>
      <c r="C211" s="9" t="s">
        <v>2211</v>
      </c>
      <c r="D211" s="10" t="s">
        <v>2573</v>
      </c>
      <c r="E211" s="11" t="s">
        <v>2564</v>
      </c>
      <c r="F211" s="11" t="s">
        <v>2555</v>
      </c>
      <c r="G211" s="11" t="s">
        <v>2556</v>
      </c>
      <c r="H211" s="150">
        <v>9780516246666</v>
      </c>
      <c r="I211" s="5"/>
      <c r="J211" s="7" t="s">
        <v>2614</v>
      </c>
      <c r="K211" s="4"/>
      <c r="L211" s="20">
        <v>4.95</v>
      </c>
      <c r="M211" s="140">
        <v>0</v>
      </c>
      <c r="N211" s="141">
        <f t="shared" si="10"/>
        <v>0</v>
      </c>
    </row>
    <row r="212" spans="1:14" s="2" customFormat="1" ht="24.75" customHeight="1">
      <c r="A212" s="15" t="s">
        <v>2630</v>
      </c>
      <c r="B212" s="9" t="s">
        <v>2629</v>
      </c>
      <c r="C212" s="9" t="s">
        <v>2211</v>
      </c>
      <c r="D212" s="10" t="s">
        <v>2573</v>
      </c>
      <c r="E212" s="11" t="s">
        <v>2574</v>
      </c>
      <c r="F212" s="11" t="s">
        <v>2555</v>
      </c>
      <c r="G212" s="11" t="s">
        <v>2556</v>
      </c>
      <c r="H212" s="150">
        <v>9780516246673</v>
      </c>
      <c r="I212" s="5"/>
      <c r="J212" s="7" t="s">
        <v>2614</v>
      </c>
      <c r="K212" s="4"/>
      <c r="L212" s="20">
        <v>4.95</v>
      </c>
      <c r="M212" s="140">
        <v>0</v>
      </c>
      <c r="N212" s="141">
        <f t="shared" si="10"/>
        <v>0</v>
      </c>
    </row>
    <row r="213" spans="1:14" s="2" customFormat="1" ht="24.75" customHeight="1">
      <c r="A213" s="15" t="s">
        <v>2631</v>
      </c>
      <c r="B213" s="9" t="s">
        <v>2624</v>
      </c>
      <c r="C213" s="9" t="s">
        <v>2211</v>
      </c>
      <c r="D213" s="10" t="s">
        <v>2573</v>
      </c>
      <c r="E213" s="11" t="s">
        <v>2569</v>
      </c>
      <c r="F213" s="11" t="s">
        <v>2555</v>
      </c>
      <c r="G213" s="11" t="s">
        <v>2556</v>
      </c>
      <c r="H213" s="150">
        <v>9780516246642</v>
      </c>
      <c r="I213" s="5"/>
      <c r="J213" s="7" t="s">
        <v>2614</v>
      </c>
      <c r="K213" s="4"/>
      <c r="L213" s="20">
        <v>4.95</v>
      </c>
      <c r="M213" s="140">
        <v>0</v>
      </c>
      <c r="N213" s="141">
        <f t="shared" si="10"/>
        <v>0</v>
      </c>
    </row>
    <row r="214" spans="1:14" s="2" customFormat="1" ht="24.75" customHeight="1">
      <c r="A214" s="15" t="s">
        <v>2632</v>
      </c>
      <c r="B214" s="9" t="s">
        <v>2621</v>
      </c>
      <c r="C214" s="9" t="s">
        <v>2211</v>
      </c>
      <c r="D214" s="10" t="s">
        <v>2573</v>
      </c>
      <c r="E214" s="11" t="s">
        <v>2577</v>
      </c>
      <c r="F214" s="11" t="s">
        <v>2555</v>
      </c>
      <c r="G214" s="11" t="s">
        <v>2556</v>
      </c>
      <c r="H214" s="150">
        <v>9780516246611</v>
      </c>
      <c r="I214" s="5"/>
      <c r="J214" s="7" t="s">
        <v>2614</v>
      </c>
      <c r="K214" s="4"/>
      <c r="L214" s="20">
        <v>4.95</v>
      </c>
      <c r="M214" s="140">
        <v>0</v>
      </c>
      <c r="N214" s="141">
        <f t="shared" si="10"/>
        <v>0</v>
      </c>
    </row>
    <row r="215" spans="1:14" s="17" customFormat="1" ht="21" customHeight="1">
      <c r="A215" s="15" t="s">
        <v>2633</v>
      </c>
      <c r="B215" s="9" t="s">
        <v>2572</v>
      </c>
      <c r="C215" s="9" t="s">
        <v>2211</v>
      </c>
      <c r="D215" s="10" t="s">
        <v>2573</v>
      </c>
      <c r="E215" s="11" t="s">
        <v>2634</v>
      </c>
      <c r="F215" s="11" t="s">
        <v>2519</v>
      </c>
      <c r="G215" s="11" t="s">
        <v>1647</v>
      </c>
      <c r="H215" s="150">
        <v>9780516460345</v>
      </c>
      <c r="I215" s="5"/>
      <c r="J215" s="7" t="s">
        <v>2614</v>
      </c>
      <c r="K215" s="4"/>
      <c r="L215" s="20">
        <v>4.95</v>
      </c>
      <c r="M215" s="140">
        <v>0</v>
      </c>
      <c r="N215" s="141">
        <f t="shared" si="10"/>
        <v>0</v>
      </c>
    </row>
    <row r="216" spans="1:14" s="2" customFormat="1" ht="34.5" customHeight="1">
      <c r="A216" s="241" t="s">
        <v>1798</v>
      </c>
      <c r="B216" s="242"/>
      <c r="C216" s="242"/>
      <c r="D216" s="242"/>
      <c r="E216" s="242"/>
      <c r="F216" s="242"/>
      <c r="G216" s="242"/>
      <c r="H216" s="242"/>
      <c r="I216" s="242"/>
      <c r="J216" s="242"/>
      <c r="K216" s="242"/>
      <c r="L216" s="242"/>
      <c r="M216" s="242"/>
      <c r="N216" s="242"/>
    </row>
    <row r="217" spans="1:14" s="17" customFormat="1" ht="21" customHeight="1">
      <c r="A217" s="15" t="s">
        <v>1799</v>
      </c>
      <c r="B217" s="9" t="s">
        <v>669</v>
      </c>
      <c r="C217" s="9" t="s">
        <v>1613</v>
      </c>
      <c r="D217" s="10">
        <v>39179</v>
      </c>
      <c r="E217" s="11">
        <v>570</v>
      </c>
      <c r="F217" s="11" t="s">
        <v>1464</v>
      </c>
      <c r="G217" s="11" t="s">
        <v>1428</v>
      </c>
      <c r="H217" s="150" t="s">
        <v>670</v>
      </c>
      <c r="I217" s="5"/>
      <c r="J217" s="7" t="s">
        <v>1806</v>
      </c>
      <c r="K217" s="4"/>
      <c r="L217" s="20">
        <v>4.95</v>
      </c>
      <c r="M217" s="140">
        <v>0</v>
      </c>
      <c r="N217" s="141">
        <f>SUM(L217*M217)</f>
        <v>0</v>
      </c>
    </row>
    <row r="218" spans="1:14" s="2" customFormat="1" ht="36" customHeight="1">
      <c r="A218" s="15" t="s">
        <v>1800</v>
      </c>
      <c r="B218" s="9" t="s">
        <v>2139</v>
      </c>
      <c r="C218" s="9" t="s">
        <v>1613</v>
      </c>
      <c r="D218" s="10">
        <v>39241</v>
      </c>
      <c r="E218" s="11">
        <v>550</v>
      </c>
      <c r="F218" s="11" t="s">
        <v>1401</v>
      </c>
      <c r="G218" s="11" t="s">
        <v>1428</v>
      </c>
      <c r="H218" s="150" t="s">
        <v>1801</v>
      </c>
      <c r="I218" s="5"/>
      <c r="J218" s="7" t="s">
        <v>1807</v>
      </c>
      <c r="K218" s="4"/>
      <c r="L218" s="20">
        <v>4.99</v>
      </c>
      <c r="M218" s="140">
        <v>0</v>
      </c>
      <c r="N218" s="141">
        <f>SUM(L218*M218)</f>
        <v>0</v>
      </c>
    </row>
    <row r="219" spans="1:14" s="2" customFormat="1" ht="24.75" customHeight="1">
      <c r="A219" s="65">
        <v>5</v>
      </c>
      <c r="B219" s="243" t="s">
        <v>1808</v>
      </c>
      <c r="C219" s="244"/>
      <c r="D219" s="244"/>
      <c r="E219" s="244"/>
      <c r="F219" s="244"/>
      <c r="G219" s="244"/>
      <c r="H219" s="244"/>
      <c r="I219" s="244"/>
      <c r="J219" s="244"/>
      <c r="K219" s="244"/>
      <c r="L219" s="244"/>
      <c r="M219" s="244"/>
      <c r="N219" s="244"/>
    </row>
    <row r="220" spans="1:14" s="113" customFormat="1" ht="24.75" customHeight="1">
      <c r="A220" s="241" t="s">
        <v>1809</v>
      </c>
      <c r="B220" s="242"/>
      <c r="C220" s="242"/>
      <c r="D220" s="242"/>
      <c r="E220" s="242"/>
      <c r="F220" s="242"/>
      <c r="G220" s="242"/>
      <c r="H220" s="242"/>
      <c r="I220" s="242"/>
      <c r="J220" s="242"/>
      <c r="K220" s="242"/>
      <c r="L220" s="242"/>
      <c r="M220" s="242"/>
      <c r="N220" s="242"/>
    </row>
    <row r="221" spans="1:14" s="113" customFormat="1" ht="24.75" customHeight="1">
      <c r="A221" s="15" t="s">
        <v>1813</v>
      </c>
      <c r="B221" s="9" t="s">
        <v>1814</v>
      </c>
      <c r="C221" s="9" t="s">
        <v>1613</v>
      </c>
      <c r="D221" s="10">
        <v>39210</v>
      </c>
      <c r="E221" s="11">
        <v>740</v>
      </c>
      <c r="F221" s="11" t="s">
        <v>1401</v>
      </c>
      <c r="G221" s="11" t="s">
        <v>1428</v>
      </c>
      <c r="H221" s="150" t="s">
        <v>1815</v>
      </c>
      <c r="I221" s="5"/>
      <c r="J221" s="7" t="s">
        <v>1284</v>
      </c>
      <c r="K221" s="4"/>
      <c r="L221" s="20">
        <v>3.5</v>
      </c>
      <c r="M221" s="140">
        <v>0</v>
      </c>
      <c r="N221" s="141">
        <f aca="true" t="shared" si="11" ref="N221:N227">SUM(L221*M221)</f>
        <v>0</v>
      </c>
    </row>
    <row r="222" spans="1:14" s="113" customFormat="1" ht="24.75" customHeight="1">
      <c r="A222" s="15" t="s">
        <v>2664</v>
      </c>
      <c r="B222" s="9" t="s">
        <v>2665</v>
      </c>
      <c r="C222" s="9" t="s">
        <v>2211</v>
      </c>
      <c r="D222" s="10" t="s">
        <v>2540</v>
      </c>
      <c r="E222" s="11" t="s">
        <v>2666</v>
      </c>
      <c r="F222" s="11" t="s">
        <v>2608</v>
      </c>
      <c r="G222" s="11" t="s">
        <v>2609</v>
      </c>
      <c r="H222" s="150">
        <v>9780516244518</v>
      </c>
      <c r="I222" s="5"/>
      <c r="J222" s="7" t="s">
        <v>2669</v>
      </c>
      <c r="K222" s="4"/>
      <c r="L222" s="20">
        <v>4.95</v>
      </c>
      <c r="M222" s="140">
        <v>0</v>
      </c>
      <c r="N222" s="141">
        <f t="shared" si="11"/>
        <v>0</v>
      </c>
    </row>
    <row r="223" spans="1:14" s="113" customFormat="1" ht="24.75" customHeight="1">
      <c r="A223" s="15" t="s">
        <v>2667</v>
      </c>
      <c r="B223" s="9" t="s">
        <v>2665</v>
      </c>
      <c r="C223" s="9" t="s">
        <v>2211</v>
      </c>
      <c r="D223" s="10" t="s">
        <v>2540</v>
      </c>
      <c r="E223" s="11" t="s">
        <v>2668</v>
      </c>
      <c r="F223" s="11" t="s">
        <v>2608</v>
      </c>
      <c r="G223" s="11" t="s">
        <v>2609</v>
      </c>
      <c r="H223" s="150">
        <v>9780516244532</v>
      </c>
      <c r="I223" s="5"/>
      <c r="J223" s="7" t="s">
        <v>2669</v>
      </c>
      <c r="K223" s="4"/>
      <c r="L223" s="20">
        <v>4.95</v>
      </c>
      <c r="M223" s="140">
        <v>0</v>
      </c>
      <c r="N223" s="141">
        <f t="shared" si="11"/>
        <v>0</v>
      </c>
    </row>
    <row r="224" spans="1:14" s="113" customFormat="1" ht="24.75" customHeight="1">
      <c r="A224" s="15" t="s">
        <v>1816</v>
      </c>
      <c r="B224" s="9" t="s">
        <v>1817</v>
      </c>
      <c r="C224" s="9" t="s">
        <v>1764</v>
      </c>
      <c r="D224" s="10">
        <v>39240</v>
      </c>
      <c r="E224" s="11">
        <v>530</v>
      </c>
      <c r="F224" s="11" t="s">
        <v>1401</v>
      </c>
      <c r="G224" s="11" t="s">
        <v>1428</v>
      </c>
      <c r="H224" s="150" t="s">
        <v>1818</v>
      </c>
      <c r="I224" s="5"/>
      <c r="J224" s="7" t="s">
        <v>472</v>
      </c>
      <c r="K224" s="4"/>
      <c r="L224" s="20">
        <v>3.99</v>
      </c>
      <c r="M224" s="140">
        <v>0</v>
      </c>
      <c r="N224" s="141">
        <f t="shared" si="11"/>
        <v>0</v>
      </c>
    </row>
    <row r="225" spans="1:14" s="17" customFormat="1" ht="21" customHeight="1">
      <c r="A225" s="15" t="s">
        <v>1627</v>
      </c>
      <c r="B225" s="9" t="s">
        <v>1628</v>
      </c>
      <c r="C225" s="9" t="s">
        <v>1764</v>
      </c>
      <c r="D225" s="10">
        <v>39178</v>
      </c>
      <c r="E225" s="11">
        <v>530</v>
      </c>
      <c r="F225" s="11" t="s">
        <v>1471</v>
      </c>
      <c r="G225" s="11" t="s">
        <v>1472</v>
      </c>
      <c r="H225" s="150" t="s">
        <v>1629</v>
      </c>
      <c r="I225" s="5"/>
      <c r="J225" s="7" t="s">
        <v>1639</v>
      </c>
      <c r="K225" s="4"/>
      <c r="L225" s="20">
        <v>6.99</v>
      </c>
      <c r="M225" s="140">
        <v>0</v>
      </c>
      <c r="N225" s="141">
        <f t="shared" si="11"/>
        <v>0</v>
      </c>
    </row>
    <row r="226" spans="1:14" s="113" customFormat="1" ht="34.5" customHeight="1">
      <c r="A226" s="15" t="s">
        <v>206</v>
      </c>
      <c r="B226" s="9" t="s">
        <v>1707</v>
      </c>
      <c r="C226" s="9" t="s">
        <v>1425</v>
      </c>
      <c r="D226" s="10">
        <v>39145</v>
      </c>
      <c r="E226" s="11" t="s">
        <v>207</v>
      </c>
      <c r="F226" s="11" t="s">
        <v>1431</v>
      </c>
      <c r="G226" s="11">
        <v>4</v>
      </c>
      <c r="H226" s="150" t="s">
        <v>1708</v>
      </c>
      <c r="I226" s="5"/>
      <c r="J226" s="7" t="s">
        <v>209</v>
      </c>
      <c r="K226" s="4"/>
      <c r="L226" s="20">
        <v>5.95</v>
      </c>
      <c r="M226" s="140">
        <v>0</v>
      </c>
      <c r="N226" s="141">
        <f t="shared" si="11"/>
        <v>0</v>
      </c>
    </row>
    <row r="227" spans="1:14" s="2" customFormat="1" ht="36" customHeight="1">
      <c r="A227" s="15" t="s">
        <v>206</v>
      </c>
      <c r="B227" s="9" t="s">
        <v>1707</v>
      </c>
      <c r="C227" s="9" t="s">
        <v>1425</v>
      </c>
      <c r="D227" s="10">
        <v>39145</v>
      </c>
      <c r="E227" s="11" t="s">
        <v>207</v>
      </c>
      <c r="F227" s="11" t="s">
        <v>1431</v>
      </c>
      <c r="G227" s="11">
        <v>4</v>
      </c>
      <c r="H227" s="150" t="s">
        <v>208</v>
      </c>
      <c r="I227" s="5"/>
      <c r="J227" s="7" t="s">
        <v>209</v>
      </c>
      <c r="K227" s="4"/>
      <c r="L227" s="20">
        <v>22</v>
      </c>
      <c r="M227" s="140">
        <v>0</v>
      </c>
      <c r="N227" s="141">
        <f t="shared" si="11"/>
        <v>0</v>
      </c>
    </row>
    <row r="228" spans="1:14" s="17" customFormat="1" ht="42.75" customHeight="1">
      <c r="A228" s="241" t="s">
        <v>473</v>
      </c>
      <c r="B228" s="242"/>
      <c r="C228" s="242"/>
      <c r="D228" s="242"/>
      <c r="E228" s="242"/>
      <c r="F228" s="242"/>
      <c r="G228" s="242"/>
      <c r="H228" s="242"/>
      <c r="I228" s="242"/>
      <c r="J228" s="242"/>
      <c r="K228" s="242"/>
      <c r="L228" s="242"/>
      <c r="M228" s="242"/>
      <c r="N228" s="242"/>
    </row>
    <row r="229" spans="1:14" s="2" customFormat="1" ht="21" customHeight="1">
      <c r="A229" s="15" t="s">
        <v>1582</v>
      </c>
      <c r="B229" s="9" t="s">
        <v>1583</v>
      </c>
      <c r="C229" s="9" t="s">
        <v>1463</v>
      </c>
      <c r="D229" s="10">
        <v>39178</v>
      </c>
      <c r="E229" s="11">
        <v>550</v>
      </c>
      <c r="F229" s="11" t="s">
        <v>1468</v>
      </c>
      <c r="G229" s="11" t="s">
        <v>1472</v>
      </c>
      <c r="H229" s="150" t="s">
        <v>474</v>
      </c>
      <c r="I229" s="5"/>
      <c r="J229" s="7" t="s">
        <v>476</v>
      </c>
      <c r="K229" s="4"/>
      <c r="L229" s="20">
        <v>4.95</v>
      </c>
      <c r="M229" s="140">
        <v>0</v>
      </c>
      <c r="N229" s="141">
        <f>SUM(L229*M229)</f>
        <v>0</v>
      </c>
    </row>
    <row r="230" spans="1:14" s="17" customFormat="1" ht="36.75" customHeight="1">
      <c r="A230" s="15" t="s">
        <v>475</v>
      </c>
      <c r="B230" s="9" t="s">
        <v>1730</v>
      </c>
      <c r="C230" s="9" t="s">
        <v>1521</v>
      </c>
      <c r="D230" s="10">
        <v>39209</v>
      </c>
      <c r="E230" s="11" t="s">
        <v>1457</v>
      </c>
      <c r="F230" s="11" t="s">
        <v>1468</v>
      </c>
      <c r="G230" s="11" t="s">
        <v>1472</v>
      </c>
      <c r="H230" s="150" t="s">
        <v>1732</v>
      </c>
      <c r="I230" s="5"/>
      <c r="J230" s="7" t="s">
        <v>477</v>
      </c>
      <c r="K230" s="4"/>
      <c r="L230" s="20">
        <v>6.99</v>
      </c>
      <c r="M230" s="140">
        <v>0</v>
      </c>
      <c r="N230" s="141">
        <f>SUM(L230*M230)</f>
        <v>0</v>
      </c>
    </row>
    <row r="231" spans="1:14" s="2" customFormat="1" ht="36.75" customHeight="1">
      <c r="A231" s="241" t="s">
        <v>478</v>
      </c>
      <c r="B231" s="242"/>
      <c r="C231" s="242"/>
      <c r="D231" s="242"/>
      <c r="E231" s="242"/>
      <c r="F231" s="242"/>
      <c r="G231" s="242"/>
      <c r="H231" s="242"/>
      <c r="I231" s="242"/>
      <c r="J231" s="242"/>
      <c r="K231" s="242"/>
      <c r="L231" s="242"/>
      <c r="M231" s="242"/>
      <c r="N231" s="242"/>
    </row>
    <row r="232" spans="1:14" s="2" customFormat="1" ht="36.75" customHeight="1">
      <c r="A232" s="15" t="s">
        <v>479</v>
      </c>
      <c r="B232" s="9" t="s">
        <v>480</v>
      </c>
      <c r="C232" s="9" t="s">
        <v>1819</v>
      </c>
      <c r="D232" s="10">
        <v>39178</v>
      </c>
      <c r="E232" s="11">
        <v>420</v>
      </c>
      <c r="F232" s="11" t="s">
        <v>1439</v>
      </c>
      <c r="G232" s="11">
        <v>14</v>
      </c>
      <c r="H232" s="150" t="s">
        <v>481</v>
      </c>
      <c r="I232" s="5"/>
      <c r="J232" s="7" t="s">
        <v>482</v>
      </c>
      <c r="K232" s="4"/>
      <c r="L232" s="20">
        <v>3.99</v>
      </c>
      <c r="M232" s="140">
        <v>0</v>
      </c>
      <c r="N232" s="141">
        <f>SUM(L232*M232)</f>
        <v>0</v>
      </c>
    </row>
    <row r="233" spans="1:14" s="113" customFormat="1" ht="25.5" customHeight="1">
      <c r="A233" s="241" t="s">
        <v>483</v>
      </c>
      <c r="B233" s="242"/>
      <c r="C233" s="242"/>
      <c r="D233" s="242"/>
      <c r="E233" s="242"/>
      <c r="F233" s="242"/>
      <c r="G233" s="242"/>
      <c r="H233" s="242"/>
      <c r="I233" s="242"/>
      <c r="J233" s="242"/>
      <c r="K233" s="242"/>
      <c r="L233" s="242"/>
      <c r="M233" s="242"/>
      <c r="N233" s="242"/>
    </row>
    <row r="234" spans="1:14" s="17" customFormat="1" ht="38.25" customHeight="1">
      <c r="A234" s="15" t="s">
        <v>484</v>
      </c>
      <c r="B234" s="9" t="s">
        <v>1103</v>
      </c>
      <c r="C234" s="9" t="s">
        <v>1613</v>
      </c>
      <c r="D234" s="10">
        <v>39239</v>
      </c>
      <c r="E234" s="11" t="s">
        <v>1457</v>
      </c>
      <c r="F234" s="11" t="s">
        <v>1451</v>
      </c>
      <c r="G234" s="11">
        <v>16</v>
      </c>
      <c r="H234" s="150" t="s">
        <v>485</v>
      </c>
      <c r="I234" s="5"/>
      <c r="J234" s="7" t="s">
        <v>1805</v>
      </c>
      <c r="K234" s="4"/>
      <c r="L234" s="20">
        <v>5.95</v>
      </c>
      <c r="M234" s="140">
        <v>0</v>
      </c>
      <c r="N234" s="141">
        <f>SUM(L234*M234)</f>
        <v>0</v>
      </c>
    </row>
    <row r="235" spans="1:14" s="2" customFormat="1" ht="36" customHeight="1">
      <c r="A235" s="15" t="s">
        <v>486</v>
      </c>
      <c r="B235" s="9" t="s">
        <v>1103</v>
      </c>
      <c r="C235" s="9" t="s">
        <v>1613</v>
      </c>
      <c r="D235" s="10">
        <v>39239</v>
      </c>
      <c r="E235" s="11" t="s">
        <v>1457</v>
      </c>
      <c r="F235" s="11" t="s">
        <v>1439</v>
      </c>
      <c r="G235" s="11">
        <v>14</v>
      </c>
      <c r="H235" s="150" t="s">
        <v>487</v>
      </c>
      <c r="I235" s="5"/>
      <c r="J235" s="7" t="s">
        <v>495</v>
      </c>
      <c r="K235" s="4"/>
      <c r="L235" s="20">
        <v>5.95</v>
      </c>
      <c r="M235" s="140">
        <v>0</v>
      </c>
      <c r="N235" s="141">
        <f>SUM(L235*M235)</f>
        <v>0</v>
      </c>
    </row>
    <row r="236" spans="1:14" s="113" customFormat="1" ht="36" customHeight="1">
      <c r="A236" s="15" t="s">
        <v>1810</v>
      </c>
      <c r="B236" s="9" t="s">
        <v>1811</v>
      </c>
      <c r="C236" s="9" t="s">
        <v>1764</v>
      </c>
      <c r="D236" s="10">
        <v>39179</v>
      </c>
      <c r="E236" s="11">
        <v>580</v>
      </c>
      <c r="F236" s="11" t="s">
        <v>1401</v>
      </c>
      <c r="G236" s="11" t="s">
        <v>2200</v>
      </c>
      <c r="H236" s="150" t="s">
        <v>1812</v>
      </c>
      <c r="I236" s="5"/>
      <c r="J236" s="7" t="s">
        <v>496</v>
      </c>
      <c r="K236" s="4"/>
      <c r="L236" s="20">
        <v>5.95</v>
      </c>
      <c r="M236" s="140">
        <v>0</v>
      </c>
      <c r="N236" s="141">
        <f>SUM(L236*M236)</f>
        <v>0</v>
      </c>
    </row>
    <row r="237" spans="1:14" s="113" customFormat="1" ht="36" customHeight="1">
      <c r="A237" s="241" t="s">
        <v>497</v>
      </c>
      <c r="B237" s="242"/>
      <c r="C237" s="242"/>
      <c r="D237" s="242"/>
      <c r="E237" s="242"/>
      <c r="F237" s="242"/>
      <c r="G237" s="242"/>
      <c r="H237" s="242"/>
      <c r="I237" s="242"/>
      <c r="J237" s="242"/>
      <c r="K237" s="242"/>
      <c r="L237" s="242"/>
      <c r="M237" s="242"/>
      <c r="N237" s="242"/>
    </row>
    <row r="238" spans="1:14" s="113" customFormat="1" ht="36" customHeight="1">
      <c r="A238" s="15" t="s">
        <v>498</v>
      </c>
      <c r="B238" s="9" t="s">
        <v>499</v>
      </c>
      <c r="C238" s="9" t="s">
        <v>1282</v>
      </c>
      <c r="D238" s="10">
        <v>39271</v>
      </c>
      <c r="E238" s="11">
        <v>750</v>
      </c>
      <c r="F238" s="11" t="s">
        <v>1464</v>
      </c>
      <c r="G238" s="11" t="s">
        <v>1428</v>
      </c>
      <c r="H238" s="150" t="s">
        <v>500</v>
      </c>
      <c r="I238" s="5"/>
      <c r="J238" s="7" t="s">
        <v>508</v>
      </c>
      <c r="K238" s="4"/>
      <c r="L238" s="20">
        <v>3.99</v>
      </c>
      <c r="M238" s="140">
        <v>0</v>
      </c>
      <c r="N238" s="141">
        <f aca="true" t="shared" si="12" ref="N238:N257">SUM(L238*M238)</f>
        <v>0</v>
      </c>
    </row>
    <row r="239" spans="1:14" s="2" customFormat="1" ht="36" customHeight="1">
      <c r="A239" s="15" t="s">
        <v>2551</v>
      </c>
      <c r="B239" s="9" t="s">
        <v>2552</v>
      </c>
      <c r="C239" s="9" t="s">
        <v>2211</v>
      </c>
      <c r="D239" s="10" t="s">
        <v>2553</v>
      </c>
      <c r="E239" s="11" t="s">
        <v>2554</v>
      </c>
      <c r="F239" s="11" t="s">
        <v>2555</v>
      </c>
      <c r="G239" s="11" t="s">
        <v>2556</v>
      </c>
      <c r="H239" s="150">
        <v>9780439888493</v>
      </c>
      <c r="I239" s="5"/>
      <c r="J239" s="7" t="s">
        <v>2557</v>
      </c>
      <c r="K239" s="4"/>
      <c r="L239" s="20">
        <v>4.95</v>
      </c>
      <c r="M239" s="140">
        <v>0</v>
      </c>
      <c r="N239" s="141">
        <f t="shared" si="12"/>
        <v>0</v>
      </c>
    </row>
    <row r="240" spans="1:14" s="2" customFormat="1" ht="36" customHeight="1">
      <c r="A240" s="144" t="s">
        <v>2515</v>
      </c>
      <c r="B240" s="9" t="s">
        <v>2516</v>
      </c>
      <c r="C240" s="9" t="s">
        <v>2211</v>
      </c>
      <c r="D240" s="10" t="s">
        <v>2517</v>
      </c>
      <c r="E240" s="11" t="s">
        <v>2518</v>
      </c>
      <c r="F240" s="11" t="s">
        <v>2519</v>
      </c>
      <c r="G240" s="11" t="s">
        <v>1647</v>
      </c>
      <c r="H240" s="150">
        <v>9780439781114</v>
      </c>
      <c r="I240" s="5"/>
      <c r="J240" s="191" t="s">
        <v>2520</v>
      </c>
      <c r="K240" s="4"/>
      <c r="L240" s="20">
        <v>5.5</v>
      </c>
      <c r="M240" s="140">
        <v>0</v>
      </c>
      <c r="N240" s="141">
        <f t="shared" si="12"/>
        <v>0</v>
      </c>
    </row>
    <row r="241" spans="1:14" s="2" customFormat="1" ht="36" customHeight="1">
      <c r="A241" s="15" t="s">
        <v>501</v>
      </c>
      <c r="B241" s="9" t="s">
        <v>502</v>
      </c>
      <c r="C241" s="9" t="s">
        <v>1282</v>
      </c>
      <c r="D241" s="10">
        <v>39241</v>
      </c>
      <c r="E241" s="11">
        <v>980</v>
      </c>
      <c r="F241" s="11" t="s">
        <v>1401</v>
      </c>
      <c r="G241" s="11" t="s">
        <v>1428</v>
      </c>
      <c r="H241" s="150" t="s">
        <v>503</v>
      </c>
      <c r="I241" s="5"/>
      <c r="J241" s="7" t="s">
        <v>509</v>
      </c>
      <c r="K241" s="4"/>
      <c r="L241" s="20">
        <v>4.95</v>
      </c>
      <c r="M241" s="140">
        <v>0</v>
      </c>
      <c r="N241" s="141">
        <f t="shared" si="12"/>
        <v>0</v>
      </c>
    </row>
    <row r="242" spans="1:14" s="2" customFormat="1" ht="36" customHeight="1">
      <c r="A242" s="15" t="s">
        <v>2525</v>
      </c>
      <c r="B242" s="9" t="s">
        <v>2526</v>
      </c>
      <c r="C242" s="9" t="s">
        <v>2211</v>
      </c>
      <c r="D242" s="10" t="s">
        <v>2527</v>
      </c>
      <c r="E242" s="11" t="s">
        <v>2528</v>
      </c>
      <c r="F242" s="11" t="s">
        <v>2529</v>
      </c>
      <c r="G242" s="11" t="s">
        <v>1906</v>
      </c>
      <c r="H242" s="150">
        <v>9780590424011</v>
      </c>
      <c r="I242" s="5"/>
      <c r="J242" s="7" t="s">
        <v>2530</v>
      </c>
      <c r="K242" s="4"/>
      <c r="L242" s="20">
        <v>3.99</v>
      </c>
      <c r="M242" s="140">
        <v>0</v>
      </c>
      <c r="N242" s="141">
        <f t="shared" si="12"/>
        <v>0</v>
      </c>
    </row>
    <row r="243" spans="1:14" s="2" customFormat="1" ht="36" customHeight="1">
      <c r="A243" s="15" t="s">
        <v>2531</v>
      </c>
      <c r="B243" s="9" t="s">
        <v>2526</v>
      </c>
      <c r="C243" s="9" t="s">
        <v>2211</v>
      </c>
      <c r="D243" s="10" t="s">
        <v>2532</v>
      </c>
      <c r="E243" s="11" t="s">
        <v>2533</v>
      </c>
      <c r="F243" s="11" t="s">
        <v>2529</v>
      </c>
      <c r="G243" s="11" t="s">
        <v>1906</v>
      </c>
      <c r="H243" s="150">
        <v>9780590424004</v>
      </c>
      <c r="I243" s="5"/>
      <c r="J243" s="7" t="s">
        <v>2534</v>
      </c>
      <c r="K243" s="4"/>
      <c r="L243" s="20">
        <v>3.99</v>
      </c>
      <c r="M243" s="140"/>
      <c r="N243" s="141">
        <f t="shared" si="12"/>
        <v>0</v>
      </c>
    </row>
    <row r="244" spans="1:14" s="2" customFormat="1" ht="36" customHeight="1">
      <c r="A244" s="15" t="s">
        <v>2675</v>
      </c>
      <c r="B244" s="9" t="s">
        <v>2552</v>
      </c>
      <c r="C244" s="9" t="s">
        <v>2211</v>
      </c>
      <c r="D244" s="10" t="s">
        <v>2676</v>
      </c>
      <c r="E244" s="11" t="s">
        <v>2607</v>
      </c>
      <c r="F244" s="11" t="s">
        <v>2529</v>
      </c>
      <c r="G244" s="11" t="s">
        <v>1906</v>
      </c>
      <c r="H244" s="150">
        <v>9780439801836</v>
      </c>
      <c r="I244" s="5"/>
      <c r="J244" s="7" t="s">
        <v>2679</v>
      </c>
      <c r="K244" s="4"/>
      <c r="L244" s="20">
        <v>4.5</v>
      </c>
      <c r="M244" s="140">
        <v>0</v>
      </c>
      <c r="N244" s="141">
        <f t="shared" si="12"/>
        <v>0</v>
      </c>
    </row>
    <row r="245" spans="1:14" s="2" customFormat="1" ht="36" customHeight="1">
      <c r="A245" s="15" t="s">
        <v>2677</v>
      </c>
      <c r="B245" s="9" t="s">
        <v>2552</v>
      </c>
      <c r="C245" s="9" t="s">
        <v>2211</v>
      </c>
      <c r="D245" s="10" t="s">
        <v>2676</v>
      </c>
      <c r="E245" s="11" t="s">
        <v>2678</v>
      </c>
      <c r="F245" s="11" t="s">
        <v>2513</v>
      </c>
      <c r="G245" s="11" t="s">
        <v>1906</v>
      </c>
      <c r="H245" s="150">
        <v>9780439801829</v>
      </c>
      <c r="I245" s="5"/>
      <c r="J245" s="7" t="s">
        <v>2679</v>
      </c>
      <c r="K245" s="4"/>
      <c r="L245" s="20">
        <v>4.5</v>
      </c>
      <c r="M245" s="140">
        <v>0</v>
      </c>
      <c r="N245" s="141">
        <f t="shared" si="12"/>
        <v>0</v>
      </c>
    </row>
    <row r="246" spans="1:14" s="2" customFormat="1" ht="36" customHeight="1">
      <c r="A246" s="15" t="s">
        <v>2538</v>
      </c>
      <c r="B246" s="9" t="s">
        <v>2539</v>
      </c>
      <c r="C246" s="9" t="s">
        <v>2211</v>
      </c>
      <c r="D246" s="10" t="s">
        <v>2540</v>
      </c>
      <c r="E246" s="11" t="s">
        <v>2541</v>
      </c>
      <c r="F246" s="11" t="s">
        <v>2519</v>
      </c>
      <c r="G246" s="11" t="s">
        <v>1647</v>
      </c>
      <c r="H246" s="150">
        <v>9780439389174</v>
      </c>
      <c r="I246" s="5"/>
      <c r="J246" s="7" t="s">
        <v>2545</v>
      </c>
      <c r="K246" s="4"/>
      <c r="L246" s="20">
        <v>5.99</v>
      </c>
      <c r="M246" s="140">
        <v>0</v>
      </c>
      <c r="N246" s="141">
        <f t="shared" si="12"/>
        <v>0</v>
      </c>
    </row>
    <row r="247" spans="1:14" s="2" customFormat="1" ht="36" customHeight="1">
      <c r="A247" s="15" t="s">
        <v>2542</v>
      </c>
      <c r="B247" s="9" t="s">
        <v>2539</v>
      </c>
      <c r="C247" s="9" t="s">
        <v>2211</v>
      </c>
      <c r="D247" s="10" t="s">
        <v>2540</v>
      </c>
      <c r="E247" s="11" t="s">
        <v>2537</v>
      </c>
      <c r="F247" s="11" t="s">
        <v>2529</v>
      </c>
      <c r="G247" s="11" t="s">
        <v>1906</v>
      </c>
      <c r="H247" s="150">
        <v>9780439560108</v>
      </c>
      <c r="I247" s="5"/>
      <c r="J247" s="7" t="s">
        <v>2546</v>
      </c>
      <c r="K247" s="4"/>
      <c r="L247" s="20">
        <v>5.99</v>
      </c>
      <c r="M247" s="140">
        <v>0</v>
      </c>
      <c r="N247" s="141">
        <f t="shared" si="12"/>
        <v>0</v>
      </c>
    </row>
    <row r="248" spans="1:14" s="2" customFormat="1" ht="36" customHeight="1">
      <c r="A248" s="15" t="s">
        <v>2543</v>
      </c>
      <c r="B248" s="9" t="s">
        <v>2539</v>
      </c>
      <c r="C248" s="9" t="s">
        <v>2211</v>
      </c>
      <c r="D248" s="10" t="s">
        <v>2540</v>
      </c>
      <c r="E248" s="11" t="s">
        <v>2544</v>
      </c>
      <c r="F248" s="11" t="s">
        <v>2519</v>
      </c>
      <c r="G248" s="11" t="s">
        <v>1647</v>
      </c>
      <c r="H248" s="150">
        <v>9780439389181</v>
      </c>
      <c r="I248" s="5"/>
      <c r="J248" s="7" t="s">
        <v>2547</v>
      </c>
      <c r="K248" s="4"/>
      <c r="L248" s="20">
        <v>5.99</v>
      </c>
      <c r="M248" s="140">
        <v>0</v>
      </c>
      <c r="N248" s="141">
        <f t="shared" si="12"/>
        <v>0</v>
      </c>
    </row>
    <row r="249" spans="1:14" s="17" customFormat="1" ht="39" customHeight="1">
      <c r="A249" s="15" t="s">
        <v>504</v>
      </c>
      <c r="B249" s="9" t="s">
        <v>1103</v>
      </c>
      <c r="C249" s="9" t="s">
        <v>1282</v>
      </c>
      <c r="D249" s="10">
        <v>39208</v>
      </c>
      <c r="E249" s="11">
        <v>550</v>
      </c>
      <c r="F249" s="11" t="s">
        <v>1471</v>
      </c>
      <c r="G249" s="11" t="s">
        <v>1472</v>
      </c>
      <c r="H249" s="150" t="s">
        <v>505</v>
      </c>
      <c r="I249" s="5"/>
      <c r="J249" s="7" t="s">
        <v>510</v>
      </c>
      <c r="K249" s="4"/>
      <c r="L249" s="20">
        <v>4.95</v>
      </c>
      <c r="M249" s="140">
        <v>0</v>
      </c>
      <c r="N249" s="141">
        <f t="shared" si="12"/>
        <v>0</v>
      </c>
    </row>
    <row r="250" spans="1:14" s="17" customFormat="1" ht="39" customHeight="1">
      <c r="A250" s="15" t="s">
        <v>2683</v>
      </c>
      <c r="B250" s="9" t="s">
        <v>2539</v>
      </c>
      <c r="C250" s="9" t="s">
        <v>2211</v>
      </c>
      <c r="D250" s="10" t="s">
        <v>2684</v>
      </c>
      <c r="E250" s="11" t="s">
        <v>2685</v>
      </c>
      <c r="F250" s="11" t="s">
        <v>2686</v>
      </c>
      <c r="G250" s="11" t="s">
        <v>1787</v>
      </c>
      <c r="H250" s="150">
        <v>9780545301718</v>
      </c>
      <c r="I250" s="5"/>
      <c r="J250" s="7" t="s">
        <v>2687</v>
      </c>
      <c r="K250" s="4"/>
      <c r="L250" s="20">
        <v>4.5</v>
      </c>
      <c r="M250" s="140">
        <v>0</v>
      </c>
      <c r="N250" s="141">
        <f t="shared" si="12"/>
        <v>0</v>
      </c>
    </row>
    <row r="251" spans="1:14" s="17" customFormat="1" ht="39" customHeight="1">
      <c r="A251" s="15" t="s">
        <v>2670</v>
      </c>
      <c r="B251" s="9" t="s">
        <v>2671</v>
      </c>
      <c r="C251" s="9" t="s">
        <v>2211</v>
      </c>
      <c r="D251" s="10" t="s">
        <v>2553</v>
      </c>
      <c r="E251" s="11" t="s">
        <v>2672</v>
      </c>
      <c r="F251" s="11" t="s">
        <v>2560</v>
      </c>
      <c r="G251" s="11" t="s">
        <v>2561</v>
      </c>
      <c r="H251" s="150">
        <v>9780516245034</v>
      </c>
      <c r="I251" s="5"/>
      <c r="J251" s="7" t="s">
        <v>2669</v>
      </c>
      <c r="K251" s="4"/>
      <c r="L251" s="20">
        <v>4.95</v>
      </c>
      <c r="M251" s="140">
        <v>0</v>
      </c>
      <c r="N251" s="141">
        <f t="shared" si="12"/>
        <v>0</v>
      </c>
    </row>
    <row r="252" spans="1:14" s="17" customFormat="1" ht="39" customHeight="1">
      <c r="A252" s="15" t="s">
        <v>2673</v>
      </c>
      <c r="B252" s="9" t="s">
        <v>2671</v>
      </c>
      <c r="C252" s="9" t="s">
        <v>2211</v>
      </c>
      <c r="D252" s="10" t="s">
        <v>2553</v>
      </c>
      <c r="E252" s="11" t="s">
        <v>2674</v>
      </c>
      <c r="F252" s="11" t="s">
        <v>2560</v>
      </c>
      <c r="G252" s="11" t="s">
        <v>2561</v>
      </c>
      <c r="H252" s="150">
        <v>9780516245058</v>
      </c>
      <c r="I252" s="5"/>
      <c r="J252" s="7" t="s">
        <v>2669</v>
      </c>
      <c r="K252" s="4"/>
      <c r="L252" s="20">
        <v>4.95</v>
      </c>
      <c r="M252" s="140">
        <v>0</v>
      </c>
      <c r="N252" s="141">
        <f t="shared" si="12"/>
        <v>0</v>
      </c>
    </row>
    <row r="253" spans="1:14" s="113" customFormat="1" ht="24.75" customHeight="1">
      <c r="A253" s="15" t="s">
        <v>506</v>
      </c>
      <c r="B253" s="9" t="s">
        <v>1103</v>
      </c>
      <c r="C253" s="9" t="s">
        <v>1282</v>
      </c>
      <c r="D253" s="10">
        <v>39239</v>
      </c>
      <c r="E253" s="11">
        <v>660</v>
      </c>
      <c r="F253" s="11" t="s">
        <v>658</v>
      </c>
      <c r="G253" s="11">
        <v>12</v>
      </c>
      <c r="H253" s="150" t="s">
        <v>507</v>
      </c>
      <c r="I253" s="5"/>
      <c r="J253" s="7" t="s">
        <v>511</v>
      </c>
      <c r="K253" s="4"/>
      <c r="L253" s="20">
        <v>4.95</v>
      </c>
      <c r="M253" s="140">
        <v>0</v>
      </c>
      <c r="N253" s="141">
        <f t="shared" si="12"/>
        <v>0</v>
      </c>
    </row>
    <row r="254" spans="1:14" s="113" customFormat="1" ht="24.75" customHeight="1">
      <c r="A254" s="15" t="s">
        <v>2967</v>
      </c>
      <c r="B254" s="205" t="s">
        <v>2968</v>
      </c>
      <c r="C254" s="9" t="s">
        <v>2211</v>
      </c>
      <c r="D254" s="150" t="s">
        <v>2511</v>
      </c>
      <c r="E254" s="150" t="s">
        <v>2634</v>
      </c>
      <c r="F254" s="150" t="s">
        <v>2969</v>
      </c>
      <c r="G254" s="150">
        <v>20</v>
      </c>
      <c r="H254" s="150">
        <v>9780545346405</v>
      </c>
      <c r="I254" s="5"/>
      <c r="J254" s="207" t="s">
        <v>2970</v>
      </c>
      <c r="K254" s="4"/>
      <c r="L254" s="20">
        <v>5.5</v>
      </c>
      <c r="M254" s="140">
        <v>0</v>
      </c>
      <c r="N254" s="141">
        <f t="shared" si="12"/>
        <v>0</v>
      </c>
    </row>
    <row r="255" spans="1:14" s="113" customFormat="1" ht="24.75" customHeight="1">
      <c r="A255" s="15" t="s">
        <v>2680</v>
      </c>
      <c r="B255" s="9" t="s">
        <v>2552</v>
      </c>
      <c r="C255" s="9" t="s">
        <v>2211</v>
      </c>
      <c r="D255" s="10" t="s">
        <v>2676</v>
      </c>
      <c r="E255" s="11" t="s">
        <v>2625</v>
      </c>
      <c r="F255" s="11" t="s">
        <v>2519</v>
      </c>
      <c r="G255" s="11" t="s">
        <v>1647</v>
      </c>
      <c r="H255" s="150">
        <v>9780439317467</v>
      </c>
      <c r="I255" s="5"/>
      <c r="J255" s="7" t="s">
        <v>2679</v>
      </c>
      <c r="K255" s="4"/>
      <c r="L255" s="20">
        <v>4.5</v>
      </c>
      <c r="M255" s="140">
        <v>0</v>
      </c>
      <c r="N255" s="141">
        <f t="shared" si="12"/>
        <v>0</v>
      </c>
    </row>
    <row r="256" spans="1:14" s="113" customFormat="1" ht="24.75" customHeight="1">
      <c r="A256" s="15" t="s">
        <v>2681</v>
      </c>
      <c r="B256" s="9" t="s">
        <v>2552</v>
      </c>
      <c r="C256" s="9" t="s">
        <v>2211</v>
      </c>
      <c r="D256" s="10" t="s">
        <v>2676</v>
      </c>
      <c r="E256" s="11" t="s">
        <v>2682</v>
      </c>
      <c r="F256" s="11" t="s">
        <v>2513</v>
      </c>
      <c r="G256" s="11" t="s">
        <v>1906</v>
      </c>
      <c r="H256" s="150">
        <v>9780439801874</v>
      </c>
      <c r="I256" s="5"/>
      <c r="J256" s="7" t="s">
        <v>2679</v>
      </c>
      <c r="K256" s="4"/>
      <c r="L256" s="20">
        <v>4.5</v>
      </c>
      <c r="M256" s="140">
        <v>0</v>
      </c>
      <c r="N256" s="141">
        <f t="shared" si="12"/>
        <v>0</v>
      </c>
    </row>
    <row r="257" spans="1:14" s="113" customFormat="1" ht="24.75" customHeight="1">
      <c r="A257" s="15" t="s">
        <v>2558</v>
      </c>
      <c r="B257" s="9" t="s">
        <v>2552</v>
      </c>
      <c r="C257" s="9" t="s">
        <v>2211</v>
      </c>
      <c r="D257" s="10" t="s">
        <v>2553</v>
      </c>
      <c r="E257" s="11" t="s">
        <v>2559</v>
      </c>
      <c r="F257" s="11" t="s">
        <v>2560</v>
      </c>
      <c r="G257" s="11" t="s">
        <v>2561</v>
      </c>
      <c r="H257" s="150">
        <v>9780439888523</v>
      </c>
      <c r="I257" s="5"/>
      <c r="J257" s="7" t="s">
        <v>2562</v>
      </c>
      <c r="K257" s="4"/>
      <c r="L257" s="20">
        <v>4.95</v>
      </c>
      <c r="M257" s="140">
        <v>0</v>
      </c>
      <c r="N257" s="141">
        <f t="shared" si="12"/>
        <v>0</v>
      </c>
    </row>
    <row r="258" spans="1:14" s="2" customFormat="1" ht="24.75" customHeight="1">
      <c r="A258" s="241" t="s">
        <v>520</v>
      </c>
      <c r="B258" s="242"/>
      <c r="C258" s="242"/>
      <c r="D258" s="242"/>
      <c r="E258" s="242"/>
      <c r="F258" s="242"/>
      <c r="G258" s="242"/>
      <c r="H258" s="242"/>
      <c r="I258" s="242"/>
      <c r="J258" s="242"/>
      <c r="K258" s="242"/>
      <c r="L258" s="242"/>
      <c r="M258" s="242"/>
      <c r="N258" s="242"/>
    </row>
    <row r="259" spans="1:14" s="1" customFormat="1" ht="61.5" customHeight="1">
      <c r="A259" s="15" t="s">
        <v>521</v>
      </c>
      <c r="B259" s="9" t="s">
        <v>1493</v>
      </c>
      <c r="C259" s="9" t="s">
        <v>1764</v>
      </c>
      <c r="D259" s="10">
        <v>39240</v>
      </c>
      <c r="E259" s="11">
        <v>640</v>
      </c>
      <c r="F259" s="11" t="s">
        <v>1464</v>
      </c>
      <c r="G259" s="11" t="s">
        <v>1428</v>
      </c>
      <c r="H259" s="150" t="s">
        <v>2080</v>
      </c>
      <c r="I259" s="5"/>
      <c r="J259" s="7" t="s">
        <v>528</v>
      </c>
      <c r="K259" s="4"/>
      <c r="L259" s="20">
        <v>4.95</v>
      </c>
      <c r="M259" s="140">
        <v>0</v>
      </c>
      <c r="N259" s="141">
        <f>PRODUCT(M259,L259)</f>
        <v>0</v>
      </c>
    </row>
    <row r="260" spans="1:14" s="17" customFormat="1" ht="21" customHeight="1">
      <c r="A260" s="15" t="s">
        <v>522</v>
      </c>
      <c r="B260" s="9" t="s">
        <v>523</v>
      </c>
      <c r="C260" s="9" t="s">
        <v>905</v>
      </c>
      <c r="D260" s="10">
        <v>39209</v>
      </c>
      <c r="E260" s="11">
        <v>690</v>
      </c>
      <c r="F260" s="11" t="s">
        <v>1464</v>
      </c>
      <c r="G260" s="11" t="s">
        <v>1428</v>
      </c>
      <c r="H260" s="150" t="s">
        <v>524</v>
      </c>
      <c r="I260" s="5"/>
      <c r="J260" s="7" t="s">
        <v>529</v>
      </c>
      <c r="K260" s="4"/>
      <c r="L260" s="20">
        <v>5.95</v>
      </c>
      <c r="M260" s="140">
        <v>0</v>
      </c>
      <c r="N260" s="141">
        <f>PRODUCT(M260,L260)</f>
        <v>0</v>
      </c>
    </row>
    <row r="261" spans="1:14" s="113" customFormat="1" ht="24.75" customHeight="1">
      <c r="A261" s="15" t="s">
        <v>525</v>
      </c>
      <c r="B261" s="9" t="s">
        <v>526</v>
      </c>
      <c r="C261" s="9" t="s">
        <v>537</v>
      </c>
      <c r="D261" s="10">
        <v>39209</v>
      </c>
      <c r="E261" s="11" t="s">
        <v>1457</v>
      </c>
      <c r="F261" s="11" t="s">
        <v>1445</v>
      </c>
      <c r="G261" s="11" t="s">
        <v>2200</v>
      </c>
      <c r="H261" s="150" t="s">
        <v>527</v>
      </c>
      <c r="I261" s="5"/>
      <c r="J261" s="7" t="s">
        <v>217</v>
      </c>
      <c r="K261" s="4"/>
      <c r="L261" s="20">
        <v>5.95</v>
      </c>
      <c r="M261" s="140">
        <v>0</v>
      </c>
      <c r="N261" s="141">
        <f>PRODUCT(M261,L261)</f>
        <v>0</v>
      </c>
    </row>
    <row r="262" spans="1:14" s="113" customFormat="1" ht="24.75" customHeight="1">
      <c r="A262" s="65">
        <v>6</v>
      </c>
      <c r="B262" s="243" t="s">
        <v>218</v>
      </c>
      <c r="C262" s="244"/>
      <c r="D262" s="244"/>
      <c r="E262" s="244"/>
      <c r="F262" s="244"/>
      <c r="G262" s="244"/>
      <c r="H262" s="244"/>
      <c r="I262" s="244"/>
      <c r="J262" s="244"/>
      <c r="K262" s="244"/>
      <c r="L262" s="244"/>
      <c r="M262" s="244"/>
      <c r="N262" s="244"/>
    </row>
    <row r="263" spans="1:14" s="113" customFormat="1" ht="24.75" customHeight="1">
      <c r="A263" s="241" t="s">
        <v>219</v>
      </c>
      <c r="B263" s="242"/>
      <c r="C263" s="242"/>
      <c r="D263" s="242"/>
      <c r="E263" s="242"/>
      <c r="F263" s="242"/>
      <c r="G263" s="242"/>
      <c r="H263" s="242"/>
      <c r="I263" s="242"/>
      <c r="J263" s="242"/>
      <c r="K263" s="242"/>
      <c r="L263" s="242"/>
      <c r="M263" s="242"/>
      <c r="N263" s="242"/>
    </row>
    <row r="264" spans="1:14" s="113" customFormat="1" ht="24.75" customHeight="1">
      <c r="A264" s="15" t="s">
        <v>488</v>
      </c>
      <c r="B264" s="9" t="s">
        <v>489</v>
      </c>
      <c r="C264" s="9" t="s">
        <v>1463</v>
      </c>
      <c r="D264" s="10">
        <v>39210</v>
      </c>
      <c r="E264" s="11">
        <v>850</v>
      </c>
      <c r="F264" s="11" t="s">
        <v>1468</v>
      </c>
      <c r="G264" s="11" t="s">
        <v>1472</v>
      </c>
      <c r="H264" s="150" t="s">
        <v>490</v>
      </c>
      <c r="I264" s="5"/>
      <c r="J264" s="7" t="s">
        <v>558</v>
      </c>
      <c r="K264" s="4"/>
      <c r="L264" s="20">
        <v>5.95</v>
      </c>
      <c r="M264" s="140">
        <v>0</v>
      </c>
      <c r="N264" s="141">
        <f aca="true" t="shared" si="13" ref="N264:N269">SUM(L264*M264)</f>
        <v>0</v>
      </c>
    </row>
    <row r="265" spans="1:14" s="2" customFormat="1" ht="24.75" customHeight="1">
      <c r="A265" s="15" t="s">
        <v>491</v>
      </c>
      <c r="B265" s="9" t="s">
        <v>492</v>
      </c>
      <c r="C265" s="9" t="s">
        <v>1463</v>
      </c>
      <c r="D265" s="10">
        <v>39209</v>
      </c>
      <c r="E265" s="11">
        <v>500</v>
      </c>
      <c r="F265" s="11" t="s">
        <v>1401</v>
      </c>
      <c r="G265" s="11" t="s">
        <v>1428</v>
      </c>
      <c r="H265" s="150" t="s">
        <v>493</v>
      </c>
      <c r="I265" s="5"/>
      <c r="J265" s="7" t="s">
        <v>559</v>
      </c>
      <c r="K265" s="4"/>
      <c r="L265" s="20">
        <v>5.95</v>
      </c>
      <c r="M265" s="140">
        <v>0</v>
      </c>
      <c r="N265" s="141">
        <f t="shared" si="13"/>
        <v>0</v>
      </c>
    </row>
    <row r="266" spans="1:14" s="113" customFormat="1" ht="24.75" customHeight="1">
      <c r="A266" s="15" t="s">
        <v>2292</v>
      </c>
      <c r="B266" s="9" t="s">
        <v>2535</v>
      </c>
      <c r="C266" s="9" t="s">
        <v>2211</v>
      </c>
      <c r="D266" s="10" t="s">
        <v>2536</v>
      </c>
      <c r="E266" s="11" t="s">
        <v>2537</v>
      </c>
      <c r="F266" s="11" t="s">
        <v>2529</v>
      </c>
      <c r="G266" s="11" t="s">
        <v>1906</v>
      </c>
      <c r="H266" s="150">
        <v>9780590444255</v>
      </c>
      <c r="I266" s="5"/>
      <c r="J266" s="191" t="s">
        <v>2294</v>
      </c>
      <c r="K266" s="4"/>
      <c r="L266" s="20">
        <v>5.99</v>
      </c>
      <c r="M266" s="140">
        <v>0</v>
      </c>
      <c r="N266" s="141">
        <f t="shared" si="13"/>
        <v>0</v>
      </c>
    </row>
    <row r="267" spans="1:14" s="17" customFormat="1" ht="21" customHeight="1">
      <c r="A267" s="15" t="s">
        <v>512</v>
      </c>
      <c r="B267" s="9" t="s">
        <v>2196</v>
      </c>
      <c r="C267" s="9" t="s">
        <v>1764</v>
      </c>
      <c r="D267" s="10">
        <v>39208</v>
      </c>
      <c r="E267" s="11">
        <v>560</v>
      </c>
      <c r="F267" s="11" t="s">
        <v>1468</v>
      </c>
      <c r="G267" s="11" t="s">
        <v>1472</v>
      </c>
      <c r="H267" s="150" t="s">
        <v>494</v>
      </c>
      <c r="I267" s="5"/>
      <c r="J267" s="7" t="s">
        <v>560</v>
      </c>
      <c r="K267" s="4"/>
      <c r="L267" s="20">
        <v>4.95</v>
      </c>
      <c r="M267" s="140">
        <v>0</v>
      </c>
      <c r="N267" s="141">
        <f t="shared" si="13"/>
        <v>0</v>
      </c>
    </row>
    <row r="268" spans="1:14" s="113" customFormat="1" ht="24.75" customHeight="1">
      <c r="A268" s="15" t="s">
        <v>513</v>
      </c>
      <c r="B268" s="9" t="s">
        <v>514</v>
      </c>
      <c r="C268" s="9" t="s">
        <v>515</v>
      </c>
      <c r="D268" s="10">
        <v>39179</v>
      </c>
      <c r="E268" s="11">
        <v>470</v>
      </c>
      <c r="F268" s="11" t="s">
        <v>1401</v>
      </c>
      <c r="G268" s="11" t="s">
        <v>1428</v>
      </c>
      <c r="H268" s="150" t="s">
        <v>516</v>
      </c>
      <c r="I268" s="5"/>
      <c r="J268" s="7" t="s">
        <v>519</v>
      </c>
      <c r="K268" s="4"/>
      <c r="L268" s="20">
        <v>5.95</v>
      </c>
      <c r="M268" s="140">
        <v>0</v>
      </c>
      <c r="N268" s="141">
        <f t="shared" si="13"/>
        <v>0</v>
      </c>
    </row>
    <row r="269" spans="1:14" s="113" customFormat="1" ht="36" customHeight="1">
      <c r="A269" s="15" t="s">
        <v>517</v>
      </c>
      <c r="B269" s="9" t="s">
        <v>1535</v>
      </c>
      <c r="C269" s="9" t="s">
        <v>1463</v>
      </c>
      <c r="D269" s="10">
        <v>39209</v>
      </c>
      <c r="E269" s="11">
        <v>410</v>
      </c>
      <c r="F269" s="11" t="s">
        <v>1401</v>
      </c>
      <c r="G269" s="11" t="s">
        <v>1428</v>
      </c>
      <c r="H269" s="150" t="s">
        <v>518</v>
      </c>
      <c r="I269" s="5"/>
      <c r="J269" s="7" t="s">
        <v>574</v>
      </c>
      <c r="K269" s="4"/>
      <c r="L269" s="20">
        <v>4.95</v>
      </c>
      <c r="M269" s="140">
        <v>0</v>
      </c>
      <c r="N269" s="141">
        <f t="shared" si="13"/>
        <v>0</v>
      </c>
    </row>
    <row r="270" spans="1:14" s="113" customFormat="1" ht="24.75" customHeight="1">
      <c r="A270" s="241" t="s">
        <v>575</v>
      </c>
      <c r="B270" s="242"/>
      <c r="C270" s="242"/>
      <c r="D270" s="242"/>
      <c r="E270" s="242"/>
      <c r="F270" s="242"/>
      <c r="G270" s="242"/>
      <c r="H270" s="242"/>
      <c r="I270" s="242"/>
      <c r="J270" s="242"/>
      <c r="K270" s="242"/>
      <c r="L270" s="242"/>
      <c r="M270" s="242"/>
      <c r="N270" s="242"/>
    </row>
    <row r="271" spans="1:14" s="2" customFormat="1" ht="24.75" customHeight="1">
      <c r="A271" s="15" t="s">
        <v>576</v>
      </c>
      <c r="B271" s="9" t="s">
        <v>1633</v>
      </c>
      <c r="C271" s="9" t="s">
        <v>1282</v>
      </c>
      <c r="D271" s="10">
        <v>39179</v>
      </c>
      <c r="E271" s="11">
        <v>640</v>
      </c>
      <c r="F271" s="11" t="s">
        <v>1464</v>
      </c>
      <c r="G271" s="11" t="s">
        <v>1428</v>
      </c>
      <c r="H271" s="150" t="s">
        <v>577</v>
      </c>
      <c r="I271" s="5"/>
      <c r="J271" s="7" t="s">
        <v>587</v>
      </c>
      <c r="K271" s="4"/>
      <c r="L271" s="20">
        <v>5.95</v>
      </c>
      <c r="M271" s="140">
        <v>0</v>
      </c>
      <c r="N271" s="141">
        <f aca="true" t="shared" si="14" ref="N271:N277">SUM(L271*M271)</f>
        <v>0</v>
      </c>
    </row>
    <row r="272" spans="1:14" s="2" customFormat="1" ht="36" customHeight="1">
      <c r="A272" s="15" t="s">
        <v>578</v>
      </c>
      <c r="B272" s="9" t="s">
        <v>579</v>
      </c>
      <c r="C272" s="9" t="s">
        <v>1282</v>
      </c>
      <c r="D272" s="10">
        <v>39210</v>
      </c>
      <c r="E272" s="11">
        <v>180</v>
      </c>
      <c r="F272" s="11" t="s">
        <v>1468</v>
      </c>
      <c r="G272" s="11" t="s">
        <v>1472</v>
      </c>
      <c r="H272" s="150" t="s">
        <v>580</v>
      </c>
      <c r="I272" s="5"/>
      <c r="J272" s="7" t="s">
        <v>220</v>
      </c>
      <c r="K272" s="4"/>
      <c r="L272" s="20">
        <v>4.95</v>
      </c>
      <c r="M272" s="140">
        <v>0</v>
      </c>
      <c r="N272" s="141">
        <f t="shared" si="14"/>
        <v>0</v>
      </c>
    </row>
    <row r="273" spans="1:14" s="2" customFormat="1" ht="36" customHeight="1">
      <c r="A273" s="15" t="s">
        <v>556</v>
      </c>
      <c r="B273" s="9" t="s">
        <v>502</v>
      </c>
      <c r="C273" s="9" t="s">
        <v>1282</v>
      </c>
      <c r="D273" s="10">
        <v>39241</v>
      </c>
      <c r="E273" s="11">
        <v>980</v>
      </c>
      <c r="F273" s="11" t="s">
        <v>1401</v>
      </c>
      <c r="G273" s="11" t="s">
        <v>1428</v>
      </c>
      <c r="H273" s="150" t="s">
        <v>503</v>
      </c>
      <c r="I273" s="5"/>
      <c r="J273" s="7" t="s">
        <v>221</v>
      </c>
      <c r="K273" s="4"/>
      <c r="L273" s="20">
        <v>4.95</v>
      </c>
      <c r="M273" s="140">
        <v>0</v>
      </c>
      <c r="N273" s="141">
        <f t="shared" si="14"/>
        <v>0</v>
      </c>
    </row>
    <row r="274" spans="1:14" s="17" customFormat="1" ht="39.75" customHeight="1">
      <c r="A274" s="15" t="s">
        <v>581</v>
      </c>
      <c r="B274" s="9" t="s">
        <v>514</v>
      </c>
      <c r="C274" s="9" t="s">
        <v>1674</v>
      </c>
      <c r="D274" s="10">
        <v>39240</v>
      </c>
      <c r="E274" s="11">
        <v>600</v>
      </c>
      <c r="F274" s="11" t="s">
        <v>1728</v>
      </c>
      <c r="G274" s="11">
        <v>30</v>
      </c>
      <c r="H274" s="150" t="s">
        <v>582</v>
      </c>
      <c r="I274" s="5"/>
      <c r="J274" s="7" t="s">
        <v>222</v>
      </c>
      <c r="K274" s="4"/>
      <c r="L274" s="20">
        <v>6.95</v>
      </c>
      <c r="M274" s="140">
        <v>0</v>
      </c>
      <c r="N274" s="141">
        <f t="shared" si="14"/>
        <v>0</v>
      </c>
    </row>
    <row r="275" spans="1:14" s="2" customFormat="1" ht="24.75" customHeight="1">
      <c r="A275" s="15" t="s">
        <v>583</v>
      </c>
      <c r="B275" s="9" t="s">
        <v>579</v>
      </c>
      <c r="C275" s="9" t="s">
        <v>1282</v>
      </c>
      <c r="D275" s="10">
        <v>39179</v>
      </c>
      <c r="E275" s="11">
        <v>350</v>
      </c>
      <c r="F275" s="11" t="s">
        <v>1451</v>
      </c>
      <c r="G275" s="11">
        <v>16</v>
      </c>
      <c r="H275" s="150" t="s">
        <v>584</v>
      </c>
      <c r="I275" s="5"/>
      <c r="J275" s="7" t="s">
        <v>223</v>
      </c>
      <c r="K275" s="4"/>
      <c r="L275" s="20">
        <v>5.95</v>
      </c>
      <c r="M275" s="140">
        <v>0</v>
      </c>
      <c r="N275" s="141">
        <f t="shared" si="14"/>
        <v>0</v>
      </c>
    </row>
    <row r="276" spans="1:14" s="2" customFormat="1" ht="24.75" customHeight="1">
      <c r="A276" s="15" t="s">
        <v>585</v>
      </c>
      <c r="B276" s="9" t="s">
        <v>1103</v>
      </c>
      <c r="C276" s="9" t="s">
        <v>1282</v>
      </c>
      <c r="D276" s="10">
        <v>39239</v>
      </c>
      <c r="E276" s="11">
        <v>620</v>
      </c>
      <c r="F276" s="11" t="s">
        <v>1451</v>
      </c>
      <c r="G276" s="11">
        <v>16</v>
      </c>
      <c r="H276" s="150" t="s">
        <v>586</v>
      </c>
      <c r="I276" s="5"/>
      <c r="J276" s="7" t="s">
        <v>224</v>
      </c>
      <c r="K276" s="4"/>
      <c r="L276" s="20">
        <v>4.95</v>
      </c>
      <c r="M276" s="140">
        <v>0</v>
      </c>
      <c r="N276" s="141">
        <f t="shared" si="14"/>
        <v>0</v>
      </c>
    </row>
    <row r="277" spans="1:14" s="2" customFormat="1" ht="36" customHeight="1">
      <c r="A277" s="15" t="s">
        <v>2659</v>
      </c>
      <c r="B277" s="9" t="s">
        <v>2552</v>
      </c>
      <c r="C277" s="9" t="s">
        <v>2211</v>
      </c>
      <c r="D277" s="10" t="s">
        <v>2642</v>
      </c>
      <c r="E277" s="11" t="s">
        <v>2660</v>
      </c>
      <c r="F277" s="11" t="s">
        <v>2644</v>
      </c>
      <c r="G277" s="11" t="s">
        <v>1787</v>
      </c>
      <c r="H277" s="150">
        <v>9780439266697</v>
      </c>
      <c r="I277" s="5"/>
      <c r="J277" s="7" t="s">
        <v>2640</v>
      </c>
      <c r="K277" s="4"/>
      <c r="L277" s="20">
        <v>6.95</v>
      </c>
      <c r="M277" s="140">
        <v>0</v>
      </c>
      <c r="N277" s="141">
        <f t="shared" si="14"/>
        <v>0</v>
      </c>
    </row>
    <row r="278" spans="1:14" s="2" customFormat="1" ht="35.25" customHeight="1">
      <c r="A278" s="241" t="s">
        <v>557</v>
      </c>
      <c r="B278" s="242"/>
      <c r="C278" s="242"/>
      <c r="D278" s="242"/>
      <c r="E278" s="242"/>
      <c r="F278" s="242"/>
      <c r="G278" s="242"/>
      <c r="H278" s="242"/>
      <c r="I278" s="242"/>
      <c r="J278" s="242"/>
      <c r="K278" s="242"/>
      <c r="L278" s="242"/>
      <c r="M278" s="242"/>
      <c r="N278" s="242"/>
    </row>
    <row r="279" spans="1:14" s="113" customFormat="1" ht="24.75" customHeight="1">
      <c r="A279" s="15" t="s">
        <v>789</v>
      </c>
      <c r="B279" s="9" t="s">
        <v>790</v>
      </c>
      <c r="C279" s="9" t="s">
        <v>1282</v>
      </c>
      <c r="D279" s="10">
        <v>39270</v>
      </c>
      <c r="E279" s="11">
        <v>840</v>
      </c>
      <c r="F279" s="11" t="s">
        <v>1728</v>
      </c>
      <c r="G279" s="11">
        <v>30</v>
      </c>
      <c r="H279" s="150" t="s">
        <v>791</v>
      </c>
      <c r="I279" s="5"/>
      <c r="J279" s="7" t="s">
        <v>561</v>
      </c>
      <c r="K279" s="4"/>
      <c r="L279" s="20">
        <v>6.95</v>
      </c>
      <c r="M279" s="140">
        <v>0</v>
      </c>
      <c r="N279" s="141">
        <f>SUM(L279*M279)</f>
        <v>0</v>
      </c>
    </row>
    <row r="280" spans="1:14" s="113" customFormat="1" ht="24.75" customHeight="1">
      <c r="A280" s="15" t="s">
        <v>792</v>
      </c>
      <c r="B280" s="9" t="s">
        <v>1103</v>
      </c>
      <c r="C280" s="9" t="s">
        <v>1282</v>
      </c>
      <c r="D280" s="10">
        <v>39209</v>
      </c>
      <c r="E280" s="11">
        <v>720</v>
      </c>
      <c r="F280" s="11" t="s">
        <v>1439</v>
      </c>
      <c r="G280" s="11">
        <v>14</v>
      </c>
      <c r="H280" s="150" t="s">
        <v>793</v>
      </c>
      <c r="I280" s="5"/>
      <c r="J280" s="7" t="s">
        <v>562</v>
      </c>
      <c r="K280" s="4"/>
      <c r="L280" s="20">
        <v>4.95</v>
      </c>
      <c r="M280" s="140">
        <v>0</v>
      </c>
      <c r="N280" s="141">
        <f>SUM(L280*M280)</f>
        <v>0</v>
      </c>
    </row>
    <row r="281" spans="1:14" s="17" customFormat="1" ht="21" customHeight="1">
      <c r="A281" s="15" t="s">
        <v>794</v>
      </c>
      <c r="B281" s="9" t="s">
        <v>526</v>
      </c>
      <c r="C281" s="9" t="s">
        <v>730</v>
      </c>
      <c r="D281" s="10">
        <v>39179</v>
      </c>
      <c r="E281" s="11">
        <v>210</v>
      </c>
      <c r="F281" s="11" t="s">
        <v>1728</v>
      </c>
      <c r="G281" s="11">
        <v>30</v>
      </c>
      <c r="H281" s="150" t="s">
        <v>795</v>
      </c>
      <c r="I281" s="5"/>
      <c r="J281" s="7" t="s">
        <v>563</v>
      </c>
      <c r="K281" s="4"/>
      <c r="L281" s="20">
        <v>24.95</v>
      </c>
      <c r="M281" s="140">
        <v>0</v>
      </c>
      <c r="N281" s="141">
        <f>SUM(L281*M281)</f>
        <v>0</v>
      </c>
    </row>
    <row r="282" spans="1:14" s="2" customFormat="1" ht="36.75" customHeight="1">
      <c r="A282" s="15" t="s">
        <v>796</v>
      </c>
      <c r="B282" s="9" t="s">
        <v>88</v>
      </c>
      <c r="C282" s="9" t="s">
        <v>1282</v>
      </c>
      <c r="D282" s="10">
        <v>39209</v>
      </c>
      <c r="E282" s="11">
        <v>530</v>
      </c>
      <c r="F282" s="11" t="s">
        <v>1468</v>
      </c>
      <c r="G282" s="11" t="s">
        <v>1472</v>
      </c>
      <c r="H282" s="150" t="s">
        <v>797</v>
      </c>
      <c r="I282" s="5"/>
      <c r="J282" s="7" t="s">
        <v>564</v>
      </c>
      <c r="K282" s="4"/>
      <c r="L282" s="20">
        <v>4.99</v>
      </c>
      <c r="M282" s="140">
        <v>0</v>
      </c>
      <c r="N282" s="141">
        <f>SUM(L282*M282)</f>
        <v>0</v>
      </c>
    </row>
    <row r="283" spans="1:14" s="2" customFormat="1" ht="24.75" customHeight="1">
      <c r="A283" s="15" t="s">
        <v>798</v>
      </c>
      <c r="B283" s="9" t="s">
        <v>799</v>
      </c>
      <c r="C283" s="9" t="s">
        <v>1282</v>
      </c>
      <c r="D283" s="10">
        <v>39241</v>
      </c>
      <c r="E283" s="11">
        <v>610</v>
      </c>
      <c r="F283" s="11" t="s">
        <v>1464</v>
      </c>
      <c r="G283" s="11" t="s">
        <v>1428</v>
      </c>
      <c r="H283" s="150" t="s">
        <v>800</v>
      </c>
      <c r="I283" s="5"/>
      <c r="J283" s="7" t="s">
        <v>565</v>
      </c>
      <c r="K283" s="4"/>
      <c r="L283" s="20">
        <v>5.99</v>
      </c>
      <c r="M283" s="140">
        <v>0</v>
      </c>
      <c r="N283" s="141">
        <f>SUM(L283*M283)</f>
        <v>0</v>
      </c>
    </row>
    <row r="284" spans="1:14" s="2" customFormat="1" ht="24.75" customHeight="1">
      <c r="A284" s="241" t="s">
        <v>566</v>
      </c>
      <c r="B284" s="242"/>
      <c r="C284" s="242"/>
      <c r="D284" s="242"/>
      <c r="E284" s="242"/>
      <c r="F284" s="242"/>
      <c r="G284" s="242"/>
      <c r="H284" s="242"/>
      <c r="I284" s="242"/>
      <c r="J284" s="242"/>
      <c r="K284" s="242"/>
      <c r="L284" s="242"/>
      <c r="M284" s="242"/>
      <c r="N284" s="242"/>
    </row>
    <row r="285" spans="1:14" s="2" customFormat="1" ht="24.75" customHeight="1">
      <c r="A285" s="15" t="s">
        <v>567</v>
      </c>
      <c r="B285" s="9" t="s">
        <v>1103</v>
      </c>
      <c r="C285" s="9" t="s">
        <v>1282</v>
      </c>
      <c r="D285" s="10">
        <v>39239</v>
      </c>
      <c r="E285" s="11" t="s">
        <v>1457</v>
      </c>
      <c r="F285" s="11" t="s">
        <v>1451</v>
      </c>
      <c r="G285" s="11">
        <v>16</v>
      </c>
      <c r="H285" s="150" t="s">
        <v>568</v>
      </c>
      <c r="I285" s="5"/>
      <c r="J285" s="7" t="s">
        <v>572</v>
      </c>
      <c r="K285" s="4"/>
      <c r="L285" s="20">
        <v>4.95</v>
      </c>
      <c r="M285" s="140">
        <v>0</v>
      </c>
      <c r="N285" s="141">
        <f>SUM(L285*M285)</f>
        <v>0</v>
      </c>
    </row>
    <row r="286" spans="1:14" s="17" customFormat="1" ht="32.25" customHeight="1">
      <c r="A286" s="15" t="s">
        <v>2509</v>
      </c>
      <c r="B286" s="9" t="s">
        <v>2510</v>
      </c>
      <c r="C286" s="9" t="s">
        <v>2211</v>
      </c>
      <c r="D286" s="10" t="s">
        <v>2511</v>
      </c>
      <c r="E286" s="11" t="s">
        <v>2512</v>
      </c>
      <c r="F286" s="11" t="s">
        <v>2513</v>
      </c>
      <c r="G286" s="11" t="s">
        <v>1906</v>
      </c>
      <c r="H286" s="150">
        <v>9780590433662</v>
      </c>
      <c r="I286" s="5"/>
      <c r="J286" s="190" t="s">
        <v>2514</v>
      </c>
      <c r="K286" s="4"/>
      <c r="L286" s="20">
        <v>4.99</v>
      </c>
      <c r="M286" s="140">
        <v>0</v>
      </c>
      <c r="N286" s="141">
        <f>SUM(L286*M286)</f>
        <v>0</v>
      </c>
    </row>
    <row r="287" spans="1:14" s="2" customFormat="1" ht="24.75" customHeight="1">
      <c r="A287" s="15" t="s">
        <v>569</v>
      </c>
      <c r="B287" s="9" t="s">
        <v>790</v>
      </c>
      <c r="C287" s="9" t="s">
        <v>1282</v>
      </c>
      <c r="D287" s="10">
        <v>39271</v>
      </c>
      <c r="E287" s="11" t="s">
        <v>570</v>
      </c>
      <c r="F287" s="11" t="s">
        <v>1728</v>
      </c>
      <c r="G287" s="11">
        <v>30</v>
      </c>
      <c r="H287" s="150" t="s">
        <v>571</v>
      </c>
      <c r="I287" s="5"/>
      <c r="J287" s="7" t="s">
        <v>573</v>
      </c>
      <c r="K287" s="4"/>
      <c r="L287" s="20">
        <v>6.95</v>
      </c>
      <c r="M287" s="140">
        <v>0</v>
      </c>
      <c r="N287" s="141">
        <f>SUM(L287*M287)</f>
        <v>0</v>
      </c>
    </row>
    <row r="288" spans="1:14" s="2" customFormat="1" ht="24.75" customHeight="1">
      <c r="A288" s="15" t="s">
        <v>2563</v>
      </c>
      <c r="B288" s="9" t="s">
        <v>2552</v>
      </c>
      <c r="C288" s="9" t="s">
        <v>2211</v>
      </c>
      <c r="D288" s="10" t="s">
        <v>2553</v>
      </c>
      <c r="E288" s="11" t="s">
        <v>2564</v>
      </c>
      <c r="F288" s="11" t="s">
        <v>2565</v>
      </c>
      <c r="G288" s="11" t="s">
        <v>2566</v>
      </c>
      <c r="H288" s="150">
        <v>9780439888530</v>
      </c>
      <c r="I288" s="5"/>
      <c r="J288" s="7" t="s">
        <v>2567</v>
      </c>
      <c r="K288" s="4"/>
      <c r="L288" s="20">
        <v>4.95</v>
      </c>
      <c r="M288" s="140">
        <v>0</v>
      </c>
      <c r="N288" s="141">
        <f>SUM(L288*M288)</f>
        <v>0</v>
      </c>
    </row>
    <row r="289" spans="1:14" s="2" customFormat="1" ht="80.25" customHeight="1">
      <c r="A289" s="15" t="s">
        <v>2661</v>
      </c>
      <c r="B289" s="9" t="s">
        <v>2552</v>
      </c>
      <c r="C289" s="9" t="s">
        <v>2211</v>
      </c>
      <c r="D289" s="10" t="s">
        <v>2642</v>
      </c>
      <c r="E289" s="11" t="s">
        <v>2643</v>
      </c>
      <c r="F289" s="11" t="s">
        <v>2662</v>
      </c>
      <c r="G289" s="11" t="s">
        <v>2639</v>
      </c>
      <c r="H289" s="150">
        <v>9780439148788</v>
      </c>
      <c r="I289" s="5"/>
      <c r="J289" s="7" t="s">
        <v>2663</v>
      </c>
      <c r="K289" s="4"/>
      <c r="L289" s="20">
        <v>6.99</v>
      </c>
      <c r="M289" s="140">
        <v>0</v>
      </c>
      <c r="N289" s="141">
        <f>SUM(L289*M289)</f>
        <v>0</v>
      </c>
    </row>
    <row r="290" spans="1:14" s="17" customFormat="1" ht="29.25" customHeight="1">
      <c r="A290" s="241" t="s">
        <v>15</v>
      </c>
      <c r="B290" s="242"/>
      <c r="C290" s="242"/>
      <c r="D290" s="242"/>
      <c r="E290" s="242"/>
      <c r="F290" s="242"/>
      <c r="G290" s="242"/>
      <c r="H290" s="242"/>
      <c r="I290" s="242"/>
      <c r="J290" s="242"/>
      <c r="K290" s="242"/>
      <c r="L290" s="242"/>
      <c r="M290" s="242"/>
      <c r="N290" s="242"/>
    </row>
    <row r="291" spans="1:14" s="17" customFormat="1" ht="23.25" customHeight="1">
      <c r="A291" s="15" t="s">
        <v>16</v>
      </c>
      <c r="B291" s="9" t="s">
        <v>17</v>
      </c>
      <c r="C291" s="9" t="s">
        <v>588</v>
      </c>
      <c r="D291" s="10">
        <v>39178</v>
      </c>
      <c r="E291" s="11">
        <v>150</v>
      </c>
      <c r="F291" s="11" t="s">
        <v>1426</v>
      </c>
      <c r="G291" s="70">
        <v>39334</v>
      </c>
      <c r="H291" s="150" t="s">
        <v>589</v>
      </c>
      <c r="I291" s="5"/>
      <c r="J291" s="7" t="s">
        <v>593</v>
      </c>
      <c r="K291" s="4"/>
      <c r="L291" s="20">
        <v>4.95</v>
      </c>
      <c r="M291" s="140">
        <v>0</v>
      </c>
      <c r="N291" s="141">
        <f>SUM(L291*M291)</f>
        <v>0</v>
      </c>
    </row>
    <row r="292" spans="1:14" ht="36">
      <c r="A292" s="15" t="s">
        <v>591</v>
      </c>
      <c r="B292" s="9" t="s">
        <v>17</v>
      </c>
      <c r="C292" s="9" t="s">
        <v>588</v>
      </c>
      <c r="D292" s="10">
        <v>39208</v>
      </c>
      <c r="E292" s="11">
        <v>450</v>
      </c>
      <c r="F292" s="11" t="s">
        <v>1426</v>
      </c>
      <c r="G292" s="11">
        <v>10</v>
      </c>
      <c r="H292" s="150" t="s">
        <v>592</v>
      </c>
      <c r="I292" s="5"/>
      <c r="J292" s="7" t="s">
        <v>594</v>
      </c>
      <c r="K292" s="4"/>
      <c r="L292" s="20">
        <v>4.95</v>
      </c>
      <c r="M292" s="140">
        <v>0</v>
      </c>
      <c r="N292" s="141">
        <f>SUM(L292*M292)</f>
        <v>0</v>
      </c>
    </row>
    <row r="293" spans="1:14" ht="15">
      <c r="A293" s="66"/>
      <c r="B293" s="67"/>
      <c r="C293" s="67"/>
      <c r="D293" s="67"/>
      <c r="E293" s="67"/>
      <c r="F293" s="67"/>
      <c r="G293" s="67"/>
      <c r="H293" s="189"/>
      <c r="I293" s="67"/>
      <c r="J293" s="67"/>
      <c r="K293" s="67"/>
      <c r="L293" s="67"/>
      <c r="M293" s="67"/>
      <c r="N293" s="67"/>
    </row>
    <row r="294" spans="1:14" ht="15">
      <c r="A294" s="63"/>
      <c r="B294" s="64"/>
      <c r="C294" s="64"/>
      <c r="D294" s="64"/>
      <c r="E294" s="64"/>
      <c r="F294" s="64"/>
      <c r="G294" s="64"/>
      <c r="H294" s="157"/>
      <c r="I294" s="64"/>
      <c r="J294" s="64"/>
      <c r="K294" s="64"/>
      <c r="L294" s="64"/>
      <c r="M294" s="64"/>
      <c r="N294" s="64"/>
    </row>
  </sheetData>
  <sheetProtection sheet="1"/>
  <mergeCells count="39">
    <mergeCell ref="A84:N84"/>
    <mergeCell ref="A89:N89"/>
    <mergeCell ref="A66:N66"/>
    <mergeCell ref="A80:N80"/>
    <mergeCell ref="B92:N92"/>
    <mergeCell ref="A220:N220"/>
    <mergeCell ref="B219:N219"/>
    <mergeCell ref="A162:N162"/>
    <mergeCell ref="A175:N175"/>
    <mergeCell ref="A106:N106"/>
    <mergeCell ref="A278:N278"/>
    <mergeCell ref="A116:N116"/>
    <mergeCell ref="A137:N137"/>
    <mergeCell ref="A270:N270"/>
    <mergeCell ref="A180:N180"/>
    <mergeCell ref="A216:N216"/>
    <mergeCell ref="A258:N258"/>
    <mergeCell ref="A233:N233"/>
    <mergeCell ref="A228:N228"/>
    <mergeCell ref="A284:N284"/>
    <mergeCell ref="A290:N290"/>
    <mergeCell ref="A1:N1"/>
    <mergeCell ref="A2:J3"/>
    <mergeCell ref="L3:N3"/>
    <mergeCell ref="A4:N4"/>
    <mergeCell ref="B6:N6"/>
    <mergeCell ref="A112:N112"/>
    <mergeCell ref="B124:N124"/>
    <mergeCell ref="A125:N125"/>
    <mergeCell ref="A7:N7"/>
    <mergeCell ref="A263:N263"/>
    <mergeCell ref="A93:N93"/>
    <mergeCell ref="A231:N231"/>
    <mergeCell ref="B262:N262"/>
    <mergeCell ref="A237:N237"/>
    <mergeCell ref="A38:N38"/>
    <mergeCell ref="A47:N47"/>
    <mergeCell ref="A57:N57"/>
    <mergeCell ref="B65:N65"/>
  </mergeCells>
  <printOptions/>
  <pageMargins left="0.4305555555555556" right="0.3055555555555556" top="1" bottom="0.6388888888888888" header="0.5972222222222222" footer="0.5"/>
  <pageSetup orientation="portrait" r:id="rId1"/>
  <headerFooter alignWithMargins="0">
    <oddFooter>&amp;L&amp;"Arial,Regular"&amp;8&amp;A  • &amp;P&amp;R&amp;"Arial,Regular"&amp;8&amp;D  |  &amp;F</oddFooter>
  </headerFooter>
</worksheet>
</file>

<file path=xl/worksheets/sheet5.xml><?xml version="1.0" encoding="utf-8"?>
<worksheet xmlns="http://schemas.openxmlformats.org/spreadsheetml/2006/main" xmlns:r="http://schemas.openxmlformats.org/officeDocument/2006/relationships">
  <dimension ref="A1:N303"/>
  <sheetViews>
    <sheetView showGridLines="0" zoomScale="150" zoomScaleNormal="150" zoomScalePageLayoutView="0" workbookViewId="0" topLeftCell="A1">
      <pane ySplit="5" topLeftCell="A36" activePane="bottomLeft" state="frozen"/>
      <selection pane="topLeft" activeCell="A1" sqref="A1"/>
      <selection pane="bottomLeft" activeCell="L44" sqref="L44"/>
    </sheetView>
  </sheetViews>
  <sheetFormatPr defaultColWidth="11.00390625" defaultRowHeight="12.75"/>
  <cols>
    <col min="1" max="1" width="14.00390625" style="0" customWidth="1"/>
    <col min="2" max="2" width="5.75390625" style="0" customWidth="1"/>
    <col min="3" max="3" width="5.625" style="0" customWidth="1"/>
    <col min="4" max="4" width="3.625" style="0" customWidth="1"/>
    <col min="5" max="5" width="3.75390625" style="0" customWidth="1"/>
    <col min="6" max="6" width="3.375" style="0" customWidth="1"/>
    <col min="7" max="7" width="3.25390625" style="0" customWidth="1"/>
    <col min="8" max="8" width="6.375" style="158" customWidth="1"/>
    <col min="9" max="9" width="1.00390625" style="0" customWidth="1"/>
    <col min="10" max="10" width="20.125" style="0" customWidth="1"/>
    <col min="11" max="11" width="3.125" style="0" customWidth="1"/>
    <col min="12" max="12" width="4.125" style="0" customWidth="1"/>
    <col min="13" max="13" width="2.75390625" style="0" customWidth="1"/>
    <col min="14" max="14" width="4.875" style="0" customWidth="1"/>
  </cols>
  <sheetData>
    <row r="1" spans="1:14" s="27" customFormat="1" ht="21.75" customHeight="1">
      <c r="A1" s="255" t="s">
        <v>908</v>
      </c>
      <c r="B1" s="256"/>
      <c r="C1" s="256"/>
      <c r="D1" s="256"/>
      <c r="E1" s="256"/>
      <c r="F1" s="256"/>
      <c r="G1" s="256"/>
      <c r="H1" s="256"/>
      <c r="I1" s="256"/>
      <c r="J1" s="256"/>
      <c r="K1" s="256"/>
      <c r="L1" s="256"/>
      <c r="M1" s="256"/>
      <c r="N1" s="256"/>
    </row>
    <row r="2" spans="1:14" s="22" customFormat="1" ht="1.5" customHeight="1">
      <c r="A2" s="230" t="s">
        <v>909</v>
      </c>
      <c r="B2" s="247"/>
      <c r="C2" s="247"/>
      <c r="D2" s="247"/>
      <c r="E2" s="247"/>
      <c r="F2" s="247"/>
      <c r="G2" s="247"/>
      <c r="H2" s="247"/>
      <c r="I2" s="247"/>
      <c r="J2" s="247"/>
      <c r="K2" s="29"/>
      <c r="L2" s="28"/>
      <c r="M2" s="28"/>
      <c r="N2" s="28"/>
    </row>
    <row r="3" spans="1:14" ht="15" customHeight="1" thickBot="1">
      <c r="A3" s="247"/>
      <c r="B3" s="247"/>
      <c r="C3" s="247"/>
      <c r="D3" s="247"/>
      <c r="E3" s="247"/>
      <c r="F3" s="247"/>
      <c r="G3" s="247"/>
      <c r="H3" s="247"/>
      <c r="I3" s="247"/>
      <c r="J3" s="247"/>
      <c r="K3" s="30"/>
      <c r="L3" s="257">
        <f>SUM(N9:N301)</f>
        <v>0</v>
      </c>
      <c r="M3" s="258"/>
      <c r="N3" s="258"/>
    </row>
    <row r="4" spans="1:14" ht="15" customHeight="1">
      <c r="A4" s="233" t="s">
        <v>1423</v>
      </c>
      <c r="B4" s="250"/>
      <c r="C4" s="250"/>
      <c r="D4" s="250"/>
      <c r="E4" s="250"/>
      <c r="F4" s="250"/>
      <c r="G4" s="250"/>
      <c r="H4" s="250"/>
      <c r="I4" s="250"/>
      <c r="J4" s="250"/>
      <c r="K4" s="250"/>
      <c r="L4" s="250"/>
      <c r="M4" s="250"/>
      <c r="N4" s="250"/>
    </row>
    <row r="5" spans="1:14" s="1" customFormat="1" ht="12" customHeight="1">
      <c r="A5" s="23" t="s">
        <v>1411</v>
      </c>
      <c r="B5" s="23" t="s">
        <v>1412</v>
      </c>
      <c r="C5" s="23" t="s">
        <v>1413</v>
      </c>
      <c r="D5" s="23" t="s">
        <v>1414</v>
      </c>
      <c r="E5" s="23" t="s">
        <v>1415</v>
      </c>
      <c r="F5" s="23" t="s">
        <v>1416</v>
      </c>
      <c r="G5" s="23" t="s">
        <v>1417</v>
      </c>
      <c r="H5" s="149" t="s">
        <v>1418</v>
      </c>
      <c r="I5" s="23"/>
      <c r="J5" s="23" t="s">
        <v>1419</v>
      </c>
      <c r="K5" s="23"/>
      <c r="L5" s="23" t="s">
        <v>1420</v>
      </c>
      <c r="M5" s="23" t="s">
        <v>1421</v>
      </c>
      <c r="N5" s="23" t="s">
        <v>1422</v>
      </c>
    </row>
    <row r="6" spans="1:14" s="1" customFormat="1" ht="61.5" customHeight="1">
      <c r="A6" s="68">
        <v>1</v>
      </c>
      <c r="B6" s="251" t="s">
        <v>775</v>
      </c>
      <c r="C6" s="252"/>
      <c r="D6" s="252"/>
      <c r="E6" s="252"/>
      <c r="F6" s="252"/>
      <c r="G6" s="252"/>
      <c r="H6" s="252"/>
      <c r="I6" s="252"/>
      <c r="J6" s="252"/>
      <c r="K6" s="252"/>
      <c r="L6" s="252"/>
      <c r="M6" s="252"/>
      <c r="N6" s="252"/>
    </row>
    <row r="7" spans="1:14" s="17" customFormat="1" ht="21" customHeight="1">
      <c r="A7" s="253" t="s">
        <v>907</v>
      </c>
      <c r="B7" s="254"/>
      <c r="C7" s="254"/>
      <c r="D7" s="254"/>
      <c r="E7" s="254"/>
      <c r="F7" s="254"/>
      <c r="G7" s="254"/>
      <c r="H7" s="254"/>
      <c r="I7" s="254"/>
      <c r="J7" s="254"/>
      <c r="K7" s="254"/>
      <c r="L7" s="254"/>
      <c r="M7" s="254"/>
      <c r="N7" s="254"/>
    </row>
    <row r="8" spans="1:14" s="17" customFormat="1" ht="30" customHeight="1">
      <c r="A8" s="114" t="s">
        <v>993</v>
      </c>
      <c r="B8" s="160" t="s">
        <v>2852</v>
      </c>
      <c r="C8" s="12" t="s">
        <v>2874</v>
      </c>
      <c r="D8" s="115">
        <v>40002</v>
      </c>
      <c r="E8" s="12">
        <v>540</v>
      </c>
      <c r="F8" s="160" t="s">
        <v>1824</v>
      </c>
      <c r="G8" s="199" t="s">
        <v>1787</v>
      </c>
      <c r="H8" s="155">
        <v>9780439079556</v>
      </c>
      <c r="I8" s="116"/>
      <c r="J8" s="161" t="s">
        <v>2932</v>
      </c>
      <c r="K8" s="117"/>
      <c r="L8" s="119">
        <v>6.99</v>
      </c>
      <c r="M8" s="142">
        <v>0</v>
      </c>
      <c r="N8" s="143">
        <f>SUM(L8*M8)</f>
        <v>0</v>
      </c>
    </row>
    <row r="9" spans="1:14" s="113" customFormat="1" ht="24.75" customHeight="1">
      <c r="A9" s="15" t="s">
        <v>2265</v>
      </c>
      <c r="B9" s="9" t="s">
        <v>2266</v>
      </c>
      <c r="C9" s="9" t="s">
        <v>1776</v>
      </c>
      <c r="D9" s="10">
        <v>39638</v>
      </c>
      <c r="E9" s="11">
        <v>720</v>
      </c>
      <c r="F9" s="11" t="s">
        <v>1275</v>
      </c>
      <c r="G9" s="11">
        <v>40</v>
      </c>
      <c r="H9" s="150" t="s">
        <v>2267</v>
      </c>
      <c r="I9" s="5"/>
      <c r="J9" s="7" t="s">
        <v>2268</v>
      </c>
      <c r="K9" s="4"/>
      <c r="L9" s="20">
        <v>6.95</v>
      </c>
      <c r="M9" s="140">
        <v>0</v>
      </c>
      <c r="N9" s="143">
        <f aca="true" t="shared" si="0" ref="N9:N28">SUM(L9*M9)</f>
        <v>0</v>
      </c>
    </row>
    <row r="10" spans="1:14" s="113" customFormat="1" ht="24.75" customHeight="1">
      <c r="A10" s="15" t="s">
        <v>2269</v>
      </c>
      <c r="B10" s="9" t="s">
        <v>2266</v>
      </c>
      <c r="C10" s="9" t="s">
        <v>1776</v>
      </c>
      <c r="D10" s="10">
        <v>39638</v>
      </c>
      <c r="E10" s="11">
        <v>620</v>
      </c>
      <c r="F10" s="11" t="s">
        <v>1824</v>
      </c>
      <c r="G10" s="11" t="s">
        <v>1787</v>
      </c>
      <c r="H10" s="150" t="s">
        <v>2270</v>
      </c>
      <c r="I10" s="5"/>
      <c r="J10" s="7" t="s">
        <v>2268</v>
      </c>
      <c r="K10" s="4"/>
      <c r="L10" s="20">
        <v>6.95</v>
      </c>
      <c r="M10" s="140">
        <v>0</v>
      </c>
      <c r="N10" s="143">
        <f t="shared" si="0"/>
        <v>0</v>
      </c>
    </row>
    <row r="11" spans="1:14" s="113" customFormat="1" ht="36" customHeight="1">
      <c r="A11" s="15" t="s">
        <v>781</v>
      </c>
      <c r="B11" s="9" t="s">
        <v>900</v>
      </c>
      <c r="C11" s="9" t="s">
        <v>1764</v>
      </c>
      <c r="D11" s="10">
        <v>39271</v>
      </c>
      <c r="E11" s="11">
        <v>650</v>
      </c>
      <c r="F11" s="11" t="s">
        <v>1728</v>
      </c>
      <c r="G11" s="11">
        <v>30</v>
      </c>
      <c r="H11" s="150" t="s">
        <v>902</v>
      </c>
      <c r="I11" s="5"/>
      <c r="J11" s="7" t="s">
        <v>1</v>
      </c>
      <c r="K11" s="4"/>
      <c r="L11" s="20">
        <v>6.95</v>
      </c>
      <c r="M11" s="140">
        <v>0</v>
      </c>
      <c r="N11" s="143">
        <f t="shared" si="0"/>
        <v>0</v>
      </c>
    </row>
    <row r="12" spans="1:14" s="113" customFormat="1" ht="24.75" customHeight="1">
      <c r="A12" s="15" t="s">
        <v>782</v>
      </c>
      <c r="B12" s="9" t="s">
        <v>783</v>
      </c>
      <c r="C12" s="9" t="s">
        <v>1764</v>
      </c>
      <c r="D12" s="10">
        <v>39305</v>
      </c>
      <c r="E12" s="11">
        <v>610</v>
      </c>
      <c r="F12" s="11" t="s">
        <v>1231</v>
      </c>
      <c r="G12" s="11">
        <v>40</v>
      </c>
      <c r="H12" s="150" t="s">
        <v>784</v>
      </c>
      <c r="I12" s="5"/>
      <c r="J12" s="7" t="s">
        <v>2</v>
      </c>
      <c r="K12" s="4"/>
      <c r="L12" s="20">
        <v>4.99</v>
      </c>
      <c r="M12" s="11">
        <v>0</v>
      </c>
      <c r="N12" s="143">
        <f t="shared" si="0"/>
        <v>0</v>
      </c>
    </row>
    <row r="13" spans="1:14" s="22" customFormat="1" ht="24.75" customHeight="1">
      <c r="A13" s="114" t="s">
        <v>2432</v>
      </c>
      <c r="B13" s="12" t="s">
        <v>2433</v>
      </c>
      <c r="C13" s="12" t="s">
        <v>2423</v>
      </c>
      <c r="D13" s="115">
        <v>39637</v>
      </c>
      <c r="E13" s="12">
        <v>790</v>
      </c>
      <c r="F13" s="12" t="s">
        <v>1786</v>
      </c>
      <c r="G13" s="12" t="s">
        <v>1787</v>
      </c>
      <c r="H13" s="155">
        <v>9780545034661</v>
      </c>
      <c r="I13" s="116" t="s">
        <v>2434</v>
      </c>
      <c r="J13" s="44" t="s">
        <v>2434</v>
      </c>
      <c r="K13" s="117"/>
      <c r="L13" s="119">
        <v>5.5</v>
      </c>
      <c r="M13" s="142">
        <v>0</v>
      </c>
      <c r="N13" s="143">
        <f t="shared" si="0"/>
        <v>0</v>
      </c>
    </row>
    <row r="14" spans="1:14" s="113" customFormat="1" ht="24.75" customHeight="1">
      <c r="A14" s="15" t="s">
        <v>785</v>
      </c>
      <c r="B14" s="9" t="s">
        <v>786</v>
      </c>
      <c r="C14" s="9" t="s">
        <v>1764</v>
      </c>
      <c r="D14" s="10">
        <v>39336</v>
      </c>
      <c r="E14" s="11">
        <v>440</v>
      </c>
      <c r="F14" s="11" t="s">
        <v>1275</v>
      </c>
      <c r="G14" s="11">
        <v>40</v>
      </c>
      <c r="H14" s="150" t="s">
        <v>787</v>
      </c>
      <c r="I14" s="5"/>
      <c r="J14" s="7" t="s">
        <v>3</v>
      </c>
      <c r="K14" s="4"/>
      <c r="L14" s="20">
        <v>5.95</v>
      </c>
      <c r="M14" s="11">
        <v>0</v>
      </c>
      <c r="N14" s="143">
        <f t="shared" si="0"/>
        <v>0</v>
      </c>
    </row>
    <row r="15" spans="1:14" s="113" customFormat="1" ht="24.75" customHeight="1">
      <c r="A15" s="15" t="s">
        <v>788</v>
      </c>
      <c r="B15" s="9" t="s">
        <v>776</v>
      </c>
      <c r="C15" s="9" t="s">
        <v>1738</v>
      </c>
      <c r="D15" s="10">
        <v>39305</v>
      </c>
      <c r="E15" s="11">
        <v>910</v>
      </c>
      <c r="F15" s="11" t="s">
        <v>1275</v>
      </c>
      <c r="G15" s="11">
        <v>40</v>
      </c>
      <c r="H15" s="150" t="s">
        <v>1889</v>
      </c>
      <c r="I15" s="5"/>
      <c r="J15" s="7" t="s">
        <v>4</v>
      </c>
      <c r="K15" s="4"/>
      <c r="L15" s="20">
        <v>20.5</v>
      </c>
      <c r="M15" s="11">
        <v>0</v>
      </c>
      <c r="N15" s="143">
        <f t="shared" si="0"/>
        <v>0</v>
      </c>
    </row>
    <row r="16" spans="1:14" s="113" customFormat="1" ht="36.75" customHeight="1">
      <c r="A16" s="15" t="s">
        <v>1890</v>
      </c>
      <c r="B16" s="9" t="s">
        <v>1891</v>
      </c>
      <c r="C16" s="9" t="s">
        <v>1892</v>
      </c>
      <c r="D16" s="10">
        <v>39305</v>
      </c>
      <c r="E16" s="11">
        <v>700</v>
      </c>
      <c r="F16" s="11" t="s">
        <v>1481</v>
      </c>
      <c r="G16" s="11" t="s">
        <v>1893</v>
      </c>
      <c r="H16" s="150" t="s">
        <v>1894</v>
      </c>
      <c r="I16" s="5"/>
      <c r="J16" s="7" t="s">
        <v>5</v>
      </c>
      <c r="K16" s="4"/>
      <c r="L16" s="20">
        <v>6.99</v>
      </c>
      <c r="M16" s="11">
        <v>0</v>
      </c>
      <c r="N16" s="143">
        <f t="shared" si="0"/>
        <v>0</v>
      </c>
    </row>
    <row r="17" spans="1:14" s="113" customFormat="1" ht="24.75" customHeight="1">
      <c r="A17" s="15" t="s">
        <v>801</v>
      </c>
      <c r="B17" s="9" t="s">
        <v>802</v>
      </c>
      <c r="C17" s="9" t="s">
        <v>1764</v>
      </c>
      <c r="D17" s="10">
        <v>39271</v>
      </c>
      <c r="E17" s="11">
        <v>410</v>
      </c>
      <c r="F17" s="11" t="s">
        <v>1786</v>
      </c>
      <c r="G17" s="11" t="s">
        <v>1787</v>
      </c>
      <c r="H17" s="150" t="s">
        <v>803</v>
      </c>
      <c r="I17" s="5"/>
      <c r="J17" s="7" t="s">
        <v>6</v>
      </c>
      <c r="K17" s="4"/>
      <c r="L17" s="20">
        <v>4.95</v>
      </c>
      <c r="M17" s="11">
        <v>0</v>
      </c>
      <c r="N17" s="143">
        <f t="shared" si="0"/>
        <v>0</v>
      </c>
    </row>
    <row r="18" spans="1:14" s="113" customFormat="1" ht="24.75" customHeight="1">
      <c r="A18" s="15" t="s">
        <v>7</v>
      </c>
      <c r="B18" s="9" t="s">
        <v>8</v>
      </c>
      <c r="C18" s="9" t="s">
        <v>1764</v>
      </c>
      <c r="D18" s="10">
        <v>39336</v>
      </c>
      <c r="E18" s="11">
        <v>740</v>
      </c>
      <c r="F18" s="11" t="s">
        <v>1231</v>
      </c>
      <c r="G18" s="11">
        <v>40</v>
      </c>
      <c r="H18" s="150" t="s">
        <v>9</v>
      </c>
      <c r="I18" s="5"/>
      <c r="J18" s="7" t="s">
        <v>1670</v>
      </c>
      <c r="K18" s="4"/>
      <c r="L18" s="20">
        <v>6.95</v>
      </c>
      <c r="M18" s="11">
        <v>0</v>
      </c>
      <c r="N18" s="143">
        <f t="shared" si="0"/>
        <v>0</v>
      </c>
    </row>
    <row r="19" spans="1:14" s="113" customFormat="1" ht="24.75" customHeight="1">
      <c r="A19" s="15" t="s">
        <v>10</v>
      </c>
      <c r="B19" s="9" t="s">
        <v>974</v>
      </c>
      <c r="C19" s="9" t="s">
        <v>1776</v>
      </c>
      <c r="D19" s="10">
        <v>39304</v>
      </c>
      <c r="E19" s="11">
        <v>730</v>
      </c>
      <c r="F19" s="11" t="s">
        <v>1401</v>
      </c>
      <c r="G19" s="11" t="s">
        <v>1428</v>
      </c>
      <c r="H19" s="150" t="s">
        <v>11</v>
      </c>
      <c r="I19" s="5"/>
      <c r="J19" s="7" t="s">
        <v>1671</v>
      </c>
      <c r="K19" s="4"/>
      <c r="L19" s="20">
        <v>5.95</v>
      </c>
      <c r="M19" s="11">
        <v>0</v>
      </c>
      <c r="N19" s="143">
        <f t="shared" si="0"/>
        <v>0</v>
      </c>
    </row>
    <row r="20" spans="1:14" s="113" customFormat="1" ht="24.75" customHeight="1">
      <c r="A20" s="15" t="s">
        <v>12</v>
      </c>
      <c r="B20" s="9" t="s">
        <v>13</v>
      </c>
      <c r="C20" s="9" t="s">
        <v>1764</v>
      </c>
      <c r="D20" s="10">
        <v>39271</v>
      </c>
      <c r="E20" s="11">
        <v>510</v>
      </c>
      <c r="F20" s="11" t="s">
        <v>1464</v>
      </c>
      <c r="G20" s="11" t="s">
        <v>1428</v>
      </c>
      <c r="H20" s="150" t="s">
        <v>14</v>
      </c>
      <c r="I20" s="5"/>
      <c r="J20" s="7" t="s">
        <v>1672</v>
      </c>
      <c r="K20" s="4"/>
      <c r="L20" s="20">
        <v>4.95</v>
      </c>
      <c r="M20" s="140">
        <v>0</v>
      </c>
      <c r="N20" s="143">
        <f t="shared" si="0"/>
        <v>0</v>
      </c>
    </row>
    <row r="21" spans="1:14" s="113" customFormat="1" ht="24.75" customHeight="1">
      <c r="A21" s="15" t="s">
        <v>1898</v>
      </c>
      <c r="B21" s="9" t="s">
        <v>808</v>
      </c>
      <c r="C21" s="9" t="s">
        <v>1764</v>
      </c>
      <c r="D21" s="10">
        <v>39304</v>
      </c>
      <c r="E21" s="11">
        <v>620</v>
      </c>
      <c r="F21" s="11" t="s">
        <v>1824</v>
      </c>
      <c r="G21" s="11" t="s">
        <v>1787</v>
      </c>
      <c r="H21" s="150" t="s">
        <v>809</v>
      </c>
      <c r="I21" s="5"/>
      <c r="J21" s="7" t="s">
        <v>1673</v>
      </c>
      <c r="K21" s="4"/>
      <c r="L21" s="20">
        <v>3.95</v>
      </c>
      <c r="M21" s="140">
        <v>0</v>
      </c>
      <c r="N21" s="143">
        <f t="shared" si="0"/>
        <v>0</v>
      </c>
    </row>
    <row r="22" spans="1:14" s="113" customFormat="1" ht="24.75" customHeight="1">
      <c r="A22" s="15" t="s">
        <v>810</v>
      </c>
      <c r="B22" s="9" t="s">
        <v>2168</v>
      </c>
      <c r="C22" s="9" t="s">
        <v>2155</v>
      </c>
      <c r="D22" s="10">
        <v>39335</v>
      </c>
      <c r="E22" s="11">
        <v>640</v>
      </c>
      <c r="F22" s="11" t="s">
        <v>1786</v>
      </c>
      <c r="G22" s="11" t="s">
        <v>1787</v>
      </c>
      <c r="H22" s="150" t="s">
        <v>811</v>
      </c>
      <c r="I22" s="5"/>
      <c r="J22" s="7" t="s">
        <v>1887</v>
      </c>
      <c r="K22" s="4"/>
      <c r="L22" s="20">
        <v>4.95</v>
      </c>
      <c r="M22" s="140">
        <v>0</v>
      </c>
      <c r="N22" s="143">
        <f t="shared" si="0"/>
        <v>0</v>
      </c>
    </row>
    <row r="23" spans="1:14" s="2" customFormat="1" ht="36" customHeight="1">
      <c r="A23" s="15" t="s">
        <v>18</v>
      </c>
      <c r="B23" s="9" t="s">
        <v>480</v>
      </c>
      <c r="C23" s="9" t="s">
        <v>905</v>
      </c>
      <c r="D23" s="10">
        <v>39241</v>
      </c>
      <c r="E23" s="11">
        <v>600</v>
      </c>
      <c r="F23" s="11" t="s">
        <v>1728</v>
      </c>
      <c r="G23" s="11">
        <v>30</v>
      </c>
      <c r="H23" s="150" t="s">
        <v>19</v>
      </c>
      <c r="I23" s="5"/>
      <c r="J23" s="7" t="s">
        <v>1888</v>
      </c>
      <c r="K23" s="4"/>
      <c r="L23" s="20">
        <v>6.95</v>
      </c>
      <c r="M23" s="140">
        <v>0</v>
      </c>
      <c r="N23" s="143">
        <f t="shared" si="0"/>
        <v>0</v>
      </c>
    </row>
    <row r="24" spans="1:14" s="113" customFormat="1" ht="24.75" customHeight="1">
      <c r="A24" s="15" t="s">
        <v>20</v>
      </c>
      <c r="B24" s="9" t="s">
        <v>21</v>
      </c>
      <c r="C24" s="9" t="s">
        <v>1539</v>
      </c>
      <c r="D24" s="10">
        <v>39336</v>
      </c>
      <c r="E24" s="11">
        <v>1010</v>
      </c>
      <c r="F24" s="11" t="s">
        <v>22</v>
      </c>
      <c r="G24" s="11" t="s">
        <v>337</v>
      </c>
      <c r="H24" s="150" t="s">
        <v>23</v>
      </c>
      <c r="I24" s="5"/>
      <c r="J24" s="7" t="s">
        <v>1895</v>
      </c>
      <c r="K24" s="4"/>
      <c r="L24" s="20">
        <v>6.95</v>
      </c>
      <c r="M24" s="140">
        <v>0</v>
      </c>
      <c r="N24" s="143">
        <f t="shared" si="0"/>
        <v>0</v>
      </c>
    </row>
    <row r="25" spans="1:14" s="113" customFormat="1" ht="24.75" customHeight="1">
      <c r="A25" s="15" t="s">
        <v>777</v>
      </c>
      <c r="B25" s="9" t="s">
        <v>778</v>
      </c>
      <c r="C25" s="9" t="s">
        <v>1764</v>
      </c>
      <c r="D25" s="10">
        <v>39304</v>
      </c>
      <c r="E25" s="11">
        <v>270</v>
      </c>
      <c r="F25" s="11" t="s">
        <v>1728</v>
      </c>
      <c r="G25" s="11" t="s">
        <v>2191</v>
      </c>
      <c r="H25" s="150" t="s">
        <v>779</v>
      </c>
      <c r="I25" s="5"/>
      <c r="J25" s="7" t="s">
        <v>0</v>
      </c>
      <c r="K25" s="4"/>
      <c r="L25" s="20">
        <v>4.95</v>
      </c>
      <c r="M25" s="140">
        <v>0</v>
      </c>
      <c r="N25" s="143">
        <f t="shared" si="0"/>
        <v>0</v>
      </c>
    </row>
    <row r="26" spans="1:14" s="2" customFormat="1" ht="24.75" customHeight="1">
      <c r="A26" s="15" t="s">
        <v>777</v>
      </c>
      <c r="B26" s="9" t="s">
        <v>778</v>
      </c>
      <c r="C26" s="9" t="s">
        <v>1738</v>
      </c>
      <c r="D26" s="10">
        <v>39304</v>
      </c>
      <c r="E26" s="11">
        <v>270</v>
      </c>
      <c r="F26" s="11" t="s">
        <v>1728</v>
      </c>
      <c r="G26" s="11" t="s">
        <v>2191</v>
      </c>
      <c r="H26" s="150" t="s">
        <v>780</v>
      </c>
      <c r="I26" s="5"/>
      <c r="J26" s="7" t="s">
        <v>0</v>
      </c>
      <c r="K26" s="4"/>
      <c r="L26" s="20">
        <v>16.5</v>
      </c>
      <c r="M26" s="140">
        <v>0</v>
      </c>
      <c r="N26" s="143">
        <f t="shared" si="0"/>
        <v>0</v>
      </c>
    </row>
    <row r="27" spans="1:14" s="113" customFormat="1" ht="24.75" customHeight="1">
      <c r="A27" s="15" t="s">
        <v>24</v>
      </c>
      <c r="B27" s="9" t="s">
        <v>25</v>
      </c>
      <c r="C27" s="9" t="s">
        <v>1764</v>
      </c>
      <c r="D27" s="10">
        <v>39242</v>
      </c>
      <c r="E27" s="11">
        <v>700</v>
      </c>
      <c r="F27" s="11" t="s">
        <v>1786</v>
      </c>
      <c r="G27" s="11" t="s">
        <v>1787</v>
      </c>
      <c r="H27" s="150" t="s">
        <v>26</v>
      </c>
      <c r="I27" s="5"/>
      <c r="J27" s="7" t="s">
        <v>1896</v>
      </c>
      <c r="K27" s="4"/>
      <c r="L27" s="20">
        <v>5.95</v>
      </c>
      <c r="M27" s="140">
        <v>0</v>
      </c>
      <c r="N27" s="143">
        <f t="shared" si="0"/>
        <v>0</v>
      </c>
    </row>
    <row r="28" spans="1:14" s="17" customFormat="1" ht="21" customHeight="1">
      <c r="A28" s="15" t="s">
        <v>28</v>
      </c>
      <c r="B28" s="9" t="s">
        <v>29</v>
      </c>
      <c r="C28" s="9" t="s">
        <v>905</v>
      </c>
      <c r="D28" s="10">
        <v>39336</v>
      </c>
      <c r="E28" s="11">
        <v>830</v>
      </c>
      <c r="F28" s="11" t="s">
        <v>336</v>
      </c>
      <c r="G28" s="11" t="s">
        <v>337</v>
      </c>
      <c r="H28" s="150" t="s">
        <v>1669</v>
      </c>
      <c r="I28" s="5"/>
      <c r="J28" s="7" t="s">
        <v>1897</v>
      </c>
      <c r="K28" s="4"/>
      <c r="L28" s="20">
        <v>5.95</v>
      </c>
      <c r="M28" s="140">
        <v>0</v>
      </c>
      <c r="N28" s="143">
        <f t="shared" si="0"/>
        <v>0</v>
      </c>
    </row>
    <row r="29" spans="1:14" s="113" customFormat="1" ht="24.75" customHeight="1">
      <c r="A29" s="253" t="s">
        <v>1899</v>
      </c>
      <c r="B29" s="254"/>
      <c r="C29" s="254"/>
      <c r="D29" s="254"/>
      <c r="E29" s="254"/>
      <c r="F29" s="254"/>
      <c r="G29" s="254"/>
      <c r="H29" s="254"/>
      <c r="I29" s="254"/>
      <c r="J29" s="254"/>
      <c r="K29" s="254"/>
      <c r="L29" s="254"/>
      <c r="M29" s="254"/>
      <c r="N29" s="254"/>
    </row>
    <row r="30" spans="1:14" s="113" customFormat="1" ht="34.5" customHeight="1">
      <c r="A30" s="15" t="s">
        <v>1900</v>
      </c>
      <c r="B30" s="9" t="s">
        <v>1621</v>
      </c>
      <c r="C30" s="9" t="s">
        <v>1764</v>
      </c>
      <c r="D30" s="10">
        <v>39305</v>
      </c>
      <c r="E30" s="11">
        <v>340</v>
      </c>
      <c r="F30" s="11" t="s">
        <v>1275</v>
      </c>
      <c r="G30" s="11">
        <v>40</v>
      </c>
      <c r="H30" s="150" t="s">
        <v>1901</v>
      </c>
      <c r="I30" s="5"/>
      <c r="J30" s="7" t="s">
        <v>824</v>
      </c>
      <c r="K30" s="4"/>
      <c r="L30" s="20">
        <v>5.99</v>
      </c>
      <c r="M30" s="140">
        <v>0</v>
      </c>
      <c r="N30" s="143">
        <f>SUM(L30*M30)</f>
        <v>0</v>
      </c>
    </row>
    <row r="31" spans="1:14" s="113" customFormat="1" ht="24.75" customHeight="1">
      <c r="A31" s="15" t="s">
        <v>1696</v>
      </c>
      <c r="B31" s="9" t="s">
        <v>1697</v>
      </c>
      <c r="C31" s="9" t="s">
        <v>905</v>
      </c>
      <c r="D31" s="10">
        <v>39337</v>
      </c>
      <c r="E31" s="11">
        <v>620</v>
      </c>
      <c r="F31" s="11" t="s">
        <v>1698</v>
      </c>
      <c r="G31" s="11">
        <v>60</v>
      </c>
      <c r="H31" s="150" t="s">
        <v>1699</v>
      </c>
      <c r="I31" s="5"/>
      <c r="J31" s="7" t="s">
        <v>827</v>
      </c>
      <c r="K31" s="4"/>
      <c r="L31" s="20">
        <v>6.95</v>
      </c>
      <c r="M31" s="140">
        <v>0</v>
      </c>
      <c r="N31" s="143">
        <f aca="true" t="shared" si="1" ref="N31:N37">SUM(L31*M31)</f>
        <v>0</v>
      </c>
    </row>
    <row r="32" spans="1:14" s="113" customFormat="1" ht="36" customHeight="1">
      <c r="A32" s="15" t="s">
        <v>1691</v>
      </c>
      <c r="B32" s="9" t="s">
        <v>1692</v>
      </c>
      <c r="C32" s="9" t="s">
        <v>1764</v>
      </c>
      <c r="D32" s="10">
        <v>39305</v>
      </c>
      <c r="E32" s="11">
        <v>600</v>
      </c>
      <c r="F32" s="11" t="s">
        <v>1231</v>
      </c>
      <c r="G32" s="11">
        <v>40</v>
      </c>
      <c r="H32" s="150" t="s">
        <v>1693</v>
      </c>
      <c r="I32" s="5"/>
      <c r="J32" s="7" t="s">
        <v>825</v>
      </c>
      <c r="K32" s="4"/>
      <c r="L32" s="20">
        <v>5.5</v>
      </c>
      <c r="M32" s="140">
        <v>0</v>
      </c>
      <c r="N32" s="143">
        <f t="shared" si="1"/>
        <v>0</v>
      </c>
    </row>
    <row r="33" spans="1:14" s="113" customFormat="1" ht="24.75" customHeight="1">
      <c r="A33" s="15" t="s">
        <v>1694</v>
      </c>
      <c r="B33" s="9" t="s">
        <v>900</v>
      </c>
      <c r="C33" s="9" t="s">
        <v>1764</v>
      </c>
      <c r="D33" s="10">
        <v>39272</v>
      </c>
      <c r="E33" s="11">
        <v>650</v>
      </c>
      <c r="F33" s="11" t="s">
        <v>1464</v>
      </c>
      <c r="G33" s="11" t="s">
        <v>1428</v>
      </c>
      <c r="H33" s="150" t="s">
        <v>1695</v>
      </c>
      <c r="I33" s="5"/>
      <c r="J33" s="7" t="s">
        <v>826</v>
      </c>
      <c r="K33" s="4"/>
      <c r="L33" s="20">
        <v>5.95</v>
      </c>
      <c r="M33" s="140">
        <v>0</v>
      </c>
      <c r="N33" s="143">
        <f t="shared" si="1"/>
        <v>0</v>
      </c>
    </row>
    <row r="34" spans="1:14" s="113" customFormat="1" ht="24.75" customHeight="1">
      <c r="A34" s="15" t="s">
        <v>1702</v>
      </c>
      <c r="B34" s="9" t="s">
        <v>900</v>
      </c>
      <c r="C34" s="9" t="s">
        <v>629</v>
      </c>
      <c r="D34" s="10">
        <v>39241</v>
      </c>
      <c r="E34" s="11">
        <v>590</v>
      </c>
      <c r="F34" s="11" t="s">
        <v>1481</v>
      </c>
      <c r="G34" s="11" t="s">
        <v>337</v>
      </c>
      <c r="H34" s="150" t="s">
        <v>1703</v>
      </c>
      <c r="I34" s="5"/>
      <c r="J34" s="7" t="s">
        <v>829</v>
      </c>
      <c r="K34" s="4"/>
      <c r="L34" s="20">
        <v>50</v>
      </c>
      <c r="M34" s="140">
        <v>0</v>
      </c>
      <c r="N34" s="143">
        <f t="shared" si="1"/>
        <v>0</v>
      </c>
    </row>
    <row r="35" spans="1:14" s="113" customFormat="1" ht="24.75" customHeight="1">
      <c r="A35" s="15" t="s">
        <v>1704</v>
      </c>
      <c r="B35" s="9" t="s">
        <v>1705</v>
      </c>
      <c r="C35" s="9" t="s">
        <v>1764</v>
      </c>
      <c r="D35" s="10">
        <v>39336</v>
      </c>
      <c r="E35" s="11">
        <v>630</v>
      </c>
      <c r="F35" s="11" t="s">
        <v>1481</v>
      </c>
      <c r="G35" s="11" t="s">
        <v>337</v>
      </c>
      <c r="H35" s="150" t="s">
        <v>1706</v>
      </c>
      <c r="I35" s="5"/>
      <c r="J35" s="7" t="s">
        <v>830</v>
      </c>
      <c r="K35" s="4"/>
      <c r="L35" s="20">
        <v>4.95</v>
      </c>
      <c r="M35" s="140">
        <v>0</v>
      </c>
      <c r="N35" s="143">
        <f t="shared" si="1"/>
        <v>0</v>
      </c>
    </row>
    <row r="36" spans="1:14" s="113" customFormat="1" ht="24.75" customHeight="1">
      <c r="A36" s="15" t="s">
        <v>804</v>
      </c>
      <c r="B36" s="9" t="s">
        <v>778</v>
      </c>
      <c r="C36" s="9" t="s">
        <v>1764</v>
      </c>
      <c r="D36" s="10">
        <v>39304</v>
      </c>
      <c r="E36" s="11">
        <v>270</v>
      </c>
      <c r="F36" s="11" t="s">
        <v>1728</v>
      </c>
      <c r="G36" s="11" t="s">
        <v>2191</v>
      </c>
      <c r="H36" s="150" t="s">
        <v>779</v>
      </c>
      <c r="I36" s="5"/>
      <c r="J36" s="7" t="s">
        <v>0</v>
      </c>
      <c r="K36" s="4"/>
      <c r="L36" s="20">
        <v>4.95</v>
      </c>
      <c r="M36" s="140">
        <v>0</v>
      </c>
      <c r="N36" s="143">
        <f t="shared" si="1"/>
        <v>0</v>
      </c>
    </row>
    <row r="37" spans="1:14" s="17" customFormat="1" ht="21" customHeight="1">
      <c r="A37" s="15" t="s">
        <v>1700</v>
      </c>
      <c r="B37" s="9" t="s">
        <v>778</v>
      </c>
      <c r="C37" s="9" t="s">
        <v>1764</v>
      </c>
      <c r="D37" s="10">
        <v>39271</v>
      </c>
      <c r="E37" s="11">
        <v>300</v>
      </c>
      <c r="F37" s="11" t="s">
        <v>1464</v>
      </c>
      <c r="G37" s="11" t="s">
        <v>1428</v>
      </c>
      <c r="H37" s="150" t="s">
        <v>1701</v>
      </c>
      <c r="I37" s="5"/>
      <c r="J37" s="7" t="s">
        <v>828</v>
      </c>
      <c r="K37" s="4"/>
      <c r="L37" s="20">
        <v>4.95</v>
      </c>
      <c r="M37" s="140">
        <v>0</v>
      </c>
      <c r="N37" s="143">
        <f t="shared" si="1"/>
        <v>0</v>
      </c>
    </row>
    <row r="38" spans="1:14" s="113" customFormat="1" ht="24.75" customHeight="1">
      <c r="A38" s="253" t="s">
        <v>805</v>
      </c>
      <c r="B38" s="254"/>
      <c r="C38" s="254"/>
      <c r="D38" s="254"/>
      <c r="E38" s="254"/>
      <c r="F38" s="254"/>
      <c r="G38" s="254"/>
      <c r="H38" s="254"/>
      <c r="I38" s="254"/>
      <c r="J38" s="254"/>
      <c r="K38" s="254"/>
      <c r="L38" s="254"/>
      <c r="M38" s="254"/>
      <c r="N38" s="254"/>
    </row>
    <row r="39" spans="1:14" s="113" customFormat="1" ht="24.75" customHeight="1">
      <c r="A39" s="59"/>
      <c r="B39" s="60"/>
      <c r="C39" s="60"/>
      <c r="D39" s="60"/>
      <c r="E39" s="60"/>
      <c r="F39" s="60"/>
      <c r="G39" s="60"/>
      <c r="H39" s="60"/>
      <c r="I39" s="60"/>
      <c r="J39" s="60"/>
      <c r="K39" s="60"/>
      <c r="L39" s="60"/>
      <c r="M39" s="60"/>
      <c r="N39" s="60"/>
    </row>
    <row r="40" spans="1:14" s="113" customFormat="1" ht="24.75" customHeight="1">
      <c r="A40" s="15" t="s">
        <v>2772</v>
      </c>
      <c r="B40" s="9" t="s">
        <v>2773</v>
      </c>
      <c r="C40" s="9" t="s">
        <v>2690</v>
      </c>
      <c r="D40" s="10" t="s">
        <v>2636</v>
      </c>
      <c r="E40" s="11" t="s">
        <v>2774</v>
      </c>
      <c r="F40" s="11" t="s">
        <v>2662</v>
      </c>
      <c r="G40" s="11" t="s">
        <v>2639</v>
      </c>
      <c r="H40" s="150">
        <v>9780531207253</v>
      </c>
      <c r="I40" s="5"/>
      <c r="J40" s="7" t="s">
        <v>2755</v>
      </c>
      <c r="K40" s="4"/>
      <c r="L40" s="216">
        <v>6.95</v>
      </c>
      <c r="M40" s="140">
        <v>0</v>
      </c>
      <c r="N40" s="143">
        <f>SUM(L40*M40)</f>
        <v>0</v>
      </c>
    </row>
    <row r="41" spans="1:14" s="113" customFormat="1" ht="24.75" customHeight="1">
      <c r="A41" s="15" t="s">
        <v>806</v>
      </c>
      <c r="B41" s="9" t="s">
        <v>974</v>
      </c>
      <c r="C41" s="9" t="s">
        <v>2155</v>
      </c>
      <c r="D41" s="10">
        <v>39241</v>
      </c>
      <c r="E41" s="11">
        <v>740</v>
      </c>
      <c r="F41" s="11" t="s">
        <v>1275</v>
      </c>
      <c r="G41" s="11">
        <v>40</v>
      </c>
      <c r="H41" s="150" t="s">
        <v>807</v>
      </c>
      <c r="I41" s="5"/>
      <c r="J41" s="7" t="s">
        <v>831</v>
      </c>
      <c r="K41" s="4"/>
      <c r="L41" s="20">
        <v>5.95</v>
      </c>
      <c r="M41" s="140">
        <v>0</v>
      </c>
      <c r="N41" s="143">
        <f aca="true" t="shared" si="2" ref="N41:N63">SUM(L41*M41)</f>
        <v>0</v>
      </c>
    </row>
    <row r="42" spans="1:14" s="113" customFormat="1" ht="24.75" customHeight="1">
      <c r="A42" s="15" t="s">
        <v>1290</v>
      </c>
      <c r="B42" s="9" t="s">
        <v>2757</v>
      </c>
      <c r="C42" s="9" t="s">
        <v>2690</v>
      </c>
      <c r="D42" s="10" t="s">
        <v>2636</v>
      </c>
      <c r="E42" s="11" t="s">
        <v>2685</v>
      </c>
      <c r="F42" s="11" t="s">
        <v>2662</v>
      </c>
      <c r="G42" s="11" t="s">
        <v>2639</v>
      </c>
      <c r="H42" s="150">
        <v>9780531207260</v>
      </c>
      <c r="I42" s="5"/>
      <c r="J42" s="7" t="s">
        <v>2755</v>
      </c>
      <c r="K42" s="4"/>
      <c r="L42" s="216">
        <v>6.95</v>
      </c>
      <c r="M42" s="140">
        <v>0</v>
      </c>
      <c r="N42" s="143">
        <f t="shared" si="2"/>
        <v>0</v>
      </c>
    </row>
    <row r="43" spans="1:14" s="113" customFormat="1" ht="24.75" customHeight="1">
      <c r="A43" s="15" t="s">
        <v>2775</v>
      </c>
      <c r="B43" s="9" t="s">
        <v>2776</v>
      </c>
      <c r="C43" s="9" t="s">
        <v>2690</v>
      </c>
      <c r="D43" s="10" t="s">
        <v>2636</v>
      </c>
      <c r="E43" s="11" t="s">
        <v>2777</v>
      </c>
      <c r="F43" s="11" t="s">
        <v>2644</v>
      </c>
      <c r="G43" s="11" t="s">
        <v>1787</v>
      </c>
      <c r="H43" s="150">
        <v>9780516273587</v>
      </c>
      <c r="I43" s="5"/>
      <c r="J43" s="7" t="s">
        <v>2755</v>
      </c>
      <c r="K43" s="4"/>
      <c r="L43" s="216">
        <v>6.95</v>
      </c>
      <c r="M43" s="140">
        <v>0</v>
      </c>
      <c r="N43" s="143">
        <f t="shared" si="2"/>
        <v>0</v>
      </c>
    </row>
    <row r="44" spans="1:14" s="113" customFormat="1" ht="24.75" customHeight="1">
      <c r="A44" s="15" t="s">
        <v>1293</v>
      </c>
      <c r="B44" s="9" t="s">
        <v>2778</v>
      </c>
      <c r="C44" s="9" t="s">
        <v>2690</v>
      </c>
      <c r="D44" s="10" t="s">
        <v>2636</v>
      </c>
      <c r="E44" s="11" t="s">
        <v>2777</v>
      </c>
      <c r="F44" s="11" t="s">
        <v>2638</v>
      </c>
      <c r="G44" s="11" t="s">
        <v>2639</v>
      </c>
      <c r="H44" s="150">
        <v>9780531213568</v>
      </c>
      <c r="I44" s="5"/>
      <c r="J44" s="7" t="s">
        <v>2755</v>
      </c>
      <c r="K44" s="4"/>
      <c r="L44" s="20">
        <v>6.95</v>
      </c>
      <c r="M44" s="140">
        <v>0</v>
      </c>
      <c r="N44" s="143">
        <f t="shared" si="2"/>
        <v>0</v>
      </c>
    </row>
    <row r="45" spans="1:14" s="113" customFormat="1" ht="24.75" customHeight="1">
      <c r="A45" s="15" t="s">
        <v>2779</v>
      </c>
      <c r="B45" s="9" t="s">
        <v>2776</v>
      </c>
      <c r="C45" s="9" t="s">
        <v>2690</v>
      </c>
      <c r="D45" s="10" t="s">
        <v>2636</v>
      </c>
      <c r="E45" s="11" t="s">
        <v>2780</v>
      </c>
      <c r="F45" s="11" t="s">
        <v>2644</v>
      </c>
      <c r="G45" s="11" t="s">
        <v>1787</v>
      </c>
      <c r="H45" s="150">
        <v>9780516273594</v>
      </c>
      <c r="I45" s="5"/>
      <c r="J45" s="7" t="s">
        <v>2755</v>
      </c>
      <c r="K45" s="4"/>
      <c r="L45" s="20">
        <v>6.95</v>
      </c>
      <c r="M45" s="140">
        <v>0</v>
      </c>
      <c r="N45" s="143">
        <f t="shared" si="2"/>
        <v>0</v>
      </c>
    </row>
    <row r="46" spans="1:14" s="113" customFormat="1" ht="24.75" customHeight="1">
      <c r="A46" s="15" t="s">
        <v>2781</v>
      </c>
      <c r="B46" s="9" t="s">
        <v>2782</v>
      </c>
      <c r="C46" s="9" t="s">
        <v>2690</v>
      </c>
      <c r="D46" s="10" t="s">
        <v>2636</v>
      </c>
      <c r="E46" s="11" t="s">
        <v>2783</v>
      </c>
      <c r="F46" s="11" t="s">
        <v>2698</v>
      </c>
      <c r="G46" s="11" t="s">
        <v>2601</v>
      </c>
      <c r="H46" s="150">
        <v>9780516258324</v>
      </c>
      <c r="I46" s="5"/>
      <c r="J46" s="7" t="s">
        <v>2755</v>
      </c>
      <c r="K46" s="4"/>
      <c r="L46" s="20">
        <v>6.95</v>
      </c>
      <c r="M46" s="140">
        <v>0</v>
      </c>
      <c r="N46" s="143">
        <f t="shared" si="2"/>
        <v>0</v>
      </c>
    </row>
    <row r="47" spans="1:14" s="113" customFormat="1" ht="24.75" customHeight="1">
      <c r="A47" s="15" t="s">
        <v>2784</v>
      </c>
      <c r="B47" s="9" t="s">
        <v>2764</v>
      </c>
      <c r="C47" s="9" t="s">
        <v>2690</v>
      </c>
      <c r="D47" s="10" t="s">
        <v>2636</v>
      </c>
      <c r="E47" s="11" t="s">
        <v>2648</v>
      </c>
      <c r="F47" s="11" t="s">
        <v>2638</v>
      </c>
      <c r="G47" s="11" t="s">
        <v>2639</v>
      </c>
      <c r="H47" s="150">
        <v>9780531213575</v>
      </c>
      <c r="I47" s="5"/>
      <c r="J47" s="7" t="s">
        <v>2755</v>
      </c>
      <c r="K47" s="4"/>
      <c r="L47" s="20">
        <v>6.95</v>
      </c>
      <c r="M47" s="140">
        <v>0</v>
      </c>
      <c r="N47" s="143">
        <f t="shared" si="2"/>
        <v>0</v>
      </c>
    </row>
    <row r="48" spans="1:14" s="113" customFormat="1" ht="24.75" customHeight="1">
      <c r="A48" s="15" t="s">
        <v>2785</v>
      </c>
      <c r="B48" s="9" t="s">
        <v>2757</v>
      </c>
      <c r="C48" s="9" t="s">
        <v>2690</v>
      </c>
      <c r="D48" s="10" t="s">
        <v>2636</v>
      </c>
      <c r="E48" s="11" t="s">
        <v>2706</v>
      </c>
      <c r="F48" s="11" t="s">
        <v>2638</v>
      </c>
      <c r="G48" s="11" t="s">
        <v>2639</v>
      </c>
      <c r="H48" s="150">
        <v>9780531213582</v>
      </c>
      <c r="I48" s="5"/>
      <c r="J48" s="7" t="s">
        <v>2755</v>
      </c>
      <c r="K48" s="4"/>
      <c r="L48" s="20">
        <v>6.95</v>
      </c>
      <c r="M48" s="140">
        <v>0</v>
      </c>
      <c r="N48" s="143">
        <f t="shared" si="2"/>
        <v>0</v>
      </c>
    </row>
    <row r="49" spans="1:14" s="113" customFormat="1" ht="24.75" customHeight="1">
      <c r="A49" s="15" t="s">
        <v>2786</v>
      </c>
      <c r="B49" s="9" t="s">
        <v>2787</v>
      </c>
      <c r="C49" s="9" t="s">
        <v>2690</v>
      </c>
      <c r="D49" s="10" t="s">
        <v>2636</v>
      </c>
      <c r="E49" s="11" t="s">
        <v>2660</v>
      </c>
      <c r="F49" s="11" t="s">
        <v>2662</v>
      </c>
      <c r="G49" s="11" t="s">
        <v>2639</v>
      </c>
      <c r="H49" s="150">
        <v>9780531213599</v>
      </c>
      <c r="I49" s="5"/>
      <c r="J49" s="7" t="s">
        <v>2755</v>
      </c>
      <c r="K49" s="4"/>
      <c r="L49" s="20">
        <v>6.95</v>
      </c>
      <c r="M49" s="140">
        <v>0</v>
      </c>
      <c r="N49" s="143">
        <f t="shared" si="2"/>
        <v>0</v>
      </c>
    </row>
    <row r="50" spans="1:14" s="113" customFormat="1" ht="24.75" customHeight="1">
      <c r="A50" s="15" t="s">
        <v>2788</v>
      </c>
      <c r="B50" s="9" t="s">
        <v>2789</v>
      </c>
      <c r="C50" s="9" t="s">
        <v>2690</v>
      </c>
      <c r="D50" s="10" t="s">
        <v>2636</v>
      </c>
      <c r="E50" s="11" t="s">
        <v>2790</v>
      </c>
      <c r="F50" s="11" t="s">
        <v>2686</v>
      </c>
      <c r="G50" s="11" t="s">
        <v>1787</v>
      </c>
      <c r="H50" s="150">
        <v>9780516277516</v>
      </c>
      <c r="I50" s="5"/>
      <c r="J50" s="7" t="s">
        <v>2755</v>
      </c>
      <c r="K50" s="4"/>
      <c r="L50" s="20">
        <v>6.95</v>
      </c>
      <c r="M50" s="140">
        <v>0</v>
      </c>
      <c r="N50" s="143">
        <f t="shared" si="2"/>
        <v>0</v>
      </c>
    </row>
    <row r="51" spans="1:14" s="113" customFormat="1" ht="24.75" customHeight="1">
      <c r="A51" s="15" t="s">
        <v>2727</v>
      </c>
      <c r="B51" s="9" t="s">
        <v>2728</v>
      </c>
      <c r="C51" s="9" t="s">
        <v>2690</v>
      </c>
      <c r="D51" s="10" t="s">
        <v>2527</v>
      </c>
      <c r="E51" s="11" t="s">
        <v>2637</v>
      </c>
      <c r="F51" s="11" t="s">
        <v>2686</v>
      </c>
      <c r="G51" s="11" t="s">
        <v>1787</v>
      </c>
      <c r="H51" s="150">
        <v>9780531159361</v>
      </c>
      <c r="I51" s="5"/>
      <c r="J51" s="7" t="s">
        <v>2734</v>
      </c>
      <c r="K51" s="4"/>
      <c r="L51" s="20">
        <v>6.95</v>
      </c>
      <c r="M51" s="140">
        <v>0</v>
      </c>
      <c r="N51" s="143">
        <f t="shared" si="2"/>
        <v>0</v>
      </c>
    </row>
    <row r="52" spans="1:14" s="113" customFormat="1" ht="24.75" customHeight="1">
      <c r="A52" s="144" t="s">
        <v>2729</v>
      </c>
      <c r="B52" s="9" t="s">
        <v>2728</v>
      </c>
      <c r="C52" s="9" t="s">
        <v>2690</v>
      </c>
      <c r="D52" s="10" t="s">
        <v>2527</v>
      </c>
      <c r="E52" s="11" t="s">
        <v>2730</v>
      </c>
      <c r="F52" s="11" t="s">
        <v>2686</v>
      </c>
      <c r="G52" s="11" t="s">
        <v>1787</v>
      </c>
      <c r="H52" s="150">
        <v>9780531159378</v>
      </c>
      <c r="I52" s="5"/>
      <c r="J52" s="7" t="s">
        <v>2734</v>
      </c>
      <c r="K52" s="4"/>
      <c r="L52" s="20">
        <v>6.95</v>
      </c>
      <c r="M52" s="140">
        <v>0</v>
      </c>
      <c r="N52" s="143">
        <f t="shared" si="2"/>
        <v>0</v>
      </c>
    </row>
    <row r="53" spans="1:14" s="113" customFormat="1" ht="24.75" customHeight="1">
      <c r="A53" s="15" t="s">
        <v>2731</v>
      </c>
      <c r="B53" s="9" t="s">
        <v>2732</v>
      </c>
      <c r="C53" s="9" t="s">
        <v>2690</v>
      </c>
      <c r="D53" s="10" t="s">
        <v>2636</v>
      </c>
      <c r="E53" s="11" t="s">
        <v>2697</v>
      </c>
      <c r="F53" s="11" t="s">
        <v>2644</v>
      </c>
      <c r="G53" s="11" t="s">
        <v>1787</v>
      </c>
      <c r="H53" s="150">
        <v>9780531164358</v>
      </c>
      <c r="I53" s="5"/>
      <c r="J53" s="7" t="s">
        <v>2734</v>
      </c>
      <c r="K53" s="4"/>
      <c r="L53" s="20">
        <v>6.95</v>
      </c>
      <c r="M53" s="140">
        <v>0</v>
      </c>
      <c r="N53" s="143">
        <f t="shared" si="2"/>
        <v>0</v>
      </c>
    </row>
    <row r="54" spans="1:14" s="113" customFormat="1" ht="24.75" customHeight="1">
      <c r="A54" s="15" t="s">
        <v>159</v>
      </c>
      <c r="B54" s="9" t="s">
        <v>2732</v>
      </c>
      <c r="C54" s="9" t="s">
        <v>2690</v>
      </c>
      <c r="D54" s="10" t="s">
        <v>2527</v>
      </c>
      <c r="E54" s="11" t="s">
        <v>2733</v>
      </c>
      <c r="F54" s="11" t="s">
        <v>2644</v>
      </c>
      <c r="G54" s="11" t="s">
        <v>1787</v>
      </c>
      <c r="H54" s="150">
        <v>9780531159743</v>
      </c>
      <c r="I54" s="5"/>
      <c r="J54" s="7" t="s">
        <v>2734</v>
      </c>
      <c r="K54" s="4"/>
      <c r="L54" s="20">
        <v>6.95</v>
      </c>
      <c r="M54" s="140">
        <v>0</v>
      </c>
      <c r="N54" s="143">
        <f t="shared" si="2"/>
        <v>0</v>
      </c>
    </row>
    <row r="55" spans="1:14" s="113" customFormat="1" ht="24.75" customHeight="1">
      <c r="A55" s="15" t="s">
        <v>2994</v>
      </c>
      <c r="B55" s="205" t="s">
        <v>2728</v>
      </c>
      <c r="C55" s="9" t="s">
        <v>2690</v>
      </c>
      <c r="D55" s="150" t="s">
        <v>2527</v>
      </c>
      <c r="E55" s="150">
        <v>770</v>
      </c>
      <c r="F55" s="150" t="s">
        <v>1824</v>
      </c>
      <c r="G55" s="150">
        <v>38</v>
      </c>
      <c r="H55" s="150">
        <v>9780531159668</v>
      </c>
      <c r="I55" s="5"/>
      <c r="J55" s="7" t="s">
        <v>2734</v>
      </c>
      <c r="K55" s="4"/>
      <c r="L55" s="20">
        <v>6.95</v>
      </c>
      <c r="M55" s="140">
        <v>0</v>
      </c>
      <c r="N55" s="143">
        <f t="shared" si="2"/>
        <v>0</v>
      </c>
    </row>
    <row r="56" spans="1:14" s="113" customFormat="1" ht="24.75" customHeight="1">
      <c r="A56" s="15" t="s">
        <v>2995</v>
      </c>
      <c r="B56" s="205" t="s">
        <v>2728</v>
      </c>
      <c r="C56" s="9" t="s">
        <v>2690</v>
      </c>
      <c r="D56" s="150" t="s">
        <v>2527</v>
      </c>
      <c r="E56" s="150">
        <v>780</v>
      </c>
      <c r="F56" s="150" t="s">
        <v>1786</v>
      </c>
      <c r="G56" s="150">
        <v>38</v>
      </c>
      <c r="H56" s="150">
        <v>9780531159392</v>
      </c>
      <c r="I56" s="5"/>
      <c r="J56" s="7" t="s">
        <v>2734</v>
      </c>
      <c r="K56" s="4"/>
      <c r="L56" s="20">
        <v>6.95</v>
      </c>
      <c r="M56" s="140">
        <v>0</v>
      </c>
      <c r="N56" s="143">
        <f t="shared" si="2"/>
        <v>0</v>
      </c>
    </row>
    <row r="57" spans="1:14" s="17" customFormat="1" ht="21" customHeight="1">
      <c r="A57" s="144" t="s">
        <v>2735</v>
      </c>
      <c r="B57" s="9" t="s">
        <v>2728</v>
      </c>
      <c r="C57" s="9" t="s">
        <v>2690</v>
      </c>
      <c r="D57" s="10" t="s">
        <v>2527</v>
      </c>
      <c r="E57" s="11" t="s">
        <v>2637</v>
      </c>
      <c r="F57" s="11" t="s">
        <v>2686</v>
      </c>
      <c r="G57" s="11" t="s">
        <v>1787</v>
      </c>
      <c r="H57" s="150">
        <v>9780531159675</v>
      </c>
      <c r="I57" s="5"/>
      <c r="J57" s="7" t="s">
        <v>2734</v>
      </c>
      <c r="K57" s="4"/>
      <c r="L57" s="20">
        <v>6.95</v>
      </c>
      <c r="M57" s="140">
        <v>0</v>
      </c>
      <c r="N57" s="143">
        <f t="shared" si="2"/>
        <v>0</v>
      </c>
    </row>
    <row r="58" spans="1:14" s="17" customFormat="1" ht="21" customHeight="1">
      <c r="A58" s="15" t="s">
        <v>2791</v>
      </c>
      <c r="B58" s="9" t="s">
        <v>2792</v>
      </c>
      <c r="C58" s="9" t="s">
        <v>2690</v>
      </c>
      <c r="D58" s="10" t="s">
        <v>2636</v>
      </c>
      <c r="E58" s="11" t="s">
        <v>2593</v>
      </c>
      <c r="F58" s="11" t="s">
        <v>2662</v>
      </c>
      <c r="G58" s="11" t="s">
        <v>2639</v>
      </c>
      <c r="H58" s="150">
        <v>9780531207277</v>
      </c>
      <c r="I58" s="5"/>
      <c r="J58" s="7" t="s">
        <v>2734</v>
      </c>
      <c r="K58" s="4"/>
      <c r="L58" s="20">
        <v>6.95</v>
      </c>
      <c r="M58" s="140">
        <v>0</v>
      </c>
      <c r="N58" s="143">
        <f t="shared" si="2"/>
        <v>0</v>
      </c>
    </row>
    <row r="59" spans="1:14" s="17" customFormat="1" ht="21" customHeight="1">
      <c r="A59" s="15" t="s">
        <v>2793</v>
      </c>
      <c r="B59" s="9" t="s">
        <v>2773</v>
      </c>
      <c r="C59" s="9" t="s">
        <v>2690</v>
      </c>
      <c r="D59" s="10" t="s">
        <v>2636</v>
      </c>
      <c r="E59" s="11" t="s">
        <v>2593</v>
      </c>
      <c r="F59" s="11" t="s">
        <v>2638</v>
      </c>
      <c r="G59" s="11" t="s">
        <v>2639</v>
      </c>
      <c r="H59" s="150">
        <v>9780531207284</v>
      </c>
      <c r="I59" s="5"/>
      <c r="J59" s="7" t="s">
        <v>2734</v>
      </c>
      <c r="K59" s="4"/>
      <c r="L59" s="20">
        <v>6.95</v>
      </c>
      <c r="M59" s="140">
        <v>0</v>
      </c>
      <c r="N59" s="143">
        <f t="shared" si="2"/>
        <v>0</v>
      </c>
    </row>
    <row r="60" spans="1:14" s="17" customFormat="1" ht="21" customHeight="1">
      <c r="A60" s="15" t="s">
        <v>2794</v>
      </c>
      <c r="B60" s="9" t="s">
        <v>2778</v>
      </c>
      <c r="C60" s="9" t="s">
        <v>2690</v>
      </c>
      <c r="D60" s="10" t="s">
        <v>2636</v>
      </c>
      <c r="E60" s="11" t="s">
        <v>2795</v>
      </c>
      <c r="F60" s="11" t="s">
        <v>2638</v>
      </c>
      <c r="G60" s="11" t="s">
        <v>2639</v>
      </c>
      <c r="H60" s="150">
        <v>9780531213605</v>
      </c>
      <c r="I60" s="5"/>
      <c r="J60" s="7" t="s">
        <v>2734</v>
      </c>
      <c r="K60" s="4"/>
      <c r="L60" s="20">
        <v>6.95</v>
      </c>
      <c r="M60" s="140">
        <v>0</v>
      </c>
      <c r="N60" s="143">
        <f t="shared" si="2"/>
        <v>0</v>
      </c>
    </row>
    <row r="61" spans="1:14" s="17" customFormat="1" ht="21" customHeight="1">
      <c r="A61" s="15" t="s">
        <v>2796</v>
      </c>
      <c r="B61" s="9" t="s">
        <v>2773</v>
      </c>
      <c r="C61" s="9" t="s">
        <v>2690</v>
      </c>
      <c r="D61" s="10" t="s">
        <v>2710</v>
      </c>
      <c r="E61" s="11" t="s">
        <v>2685</v>
      </c>
      <c r="F61" s="11" t="s">
        <v>2662</v>
      </c>
      <c r="G61" s="11" t="s">
        <v>2639</v>
      </c>
      <c r="H61" s="150">
        <v>9780531207291</v>
      </c>
      <c r="I61" s="5"/>
      <c r="J61" s="7" t="s">
        <v>2734</v>
      </c>
      <c r="K61" s="4"/>
      <c r="L61" s="20">
        <v>6.95</v>
      </c>
      <c r="M61" s="140">
        <v>0</v>
      </c>
      <c r="N61" s="143">
        <f t="shared" si="2"/>
        <v>0</v>
      </c>
    </row>
    <row r="62" spans="1:14" s="17" customFormat="1" ht="21" customHeight="1">
      <c r="A62" s="15" t="s">
        <v>832</v>
      </c>
      <c r="B62" s="9" t="s">
        <v>977</v>
      </c>
      <c r="C62" s="9" t="s">
        <v>905</v>
      </c>
      <c r="D62" s="10">
        <v>39242</v>
      </c>
      <c r="E62" s="11">
        <v>710</v>
      </c>
      <c r="F62" s="11" t="s">
        <v>1824</v>
      </c>
      <c r="G62" s="11" t="s">
        <v>1787</v>
      </c>
      <c r="H62" s="150" t="s">
        <v>2161</v>
      </c>
      <c r="I62" s="5"/>
      <c r="J62" s="7" t="s">
        <v>833</v>
      </c>
      <c r="K62" s="4"/>
      <c r="L62" s="20">
        <v>6.95</v>
      </c>
      <c r="M62" s="140">
        <v>0</v>
      </c>
      <c r="N62" s="143">
        <f t="shared" si="2"/>
        <v>0</v>
      </c>
    </row>
    <row r="63" spans="1:14" s="2" customFormat="1" ht="24.75" customHeight="1">
      <c r="A63" s="15" t="s">
        <v>2797</v>
      </c>
      <c r="B63" s="9" t="s">
        <v>2798</v>
      </c>
      <c r="C63" s="9" t="s">
        <v>2690</v>
      </c>
      <c r="D63" s="10" t="s">
        <v>2691</v>
      </c>
      <c r="E63" s="11" t="s">
        <v>2799</v>
      </c>
      <c r="F63" s="11" t="s">
        <v>2638</v>
      </c>
      <c r="G63" s="11" t="s">
        <v>2639</v>
      </c>
      <c r="H63" s="150">
        <v>9780531213612</v>
      </c>
      <c r="I63" s="5"/>
      <c r="J63" s="7" t="s">
        <v>2755</v>
      </c>
      <c r="K63" s="4"/>
      <c r="L63" s="20">
        <v>6.95</v>
      </c>
      <c r="M63" s="140">
        <v>0</v>
      </c>
      <c r="N63" s="143">
        <f t="shared" si="2"/>
        <v>0</v>
      </c>
    </row>
    <row r="64" spans="1:14" s="2" customFormat="1" ht="36" customHeight="1">
      <c r="A64" s="253" t="s">
        <v>834</v>
      </c>
      <c r="B64" s="254"/>
      <c r="C64" s="254"/>
      <c r="D64" s="254"/>
      <c r="E64" s="254"/>
      <c r="F64" s="254"/>
      <c r="G64" s="254"/>
      <c r="H64" s="254"/>
      <c r="I64" s="254"/>
      <c r="J64" s="254"/>
      <c r="K64" s="254"/>
      <c r="L64" s="254"/>
      <c r="M64" s="254"/>
      <c r="N64" s="254"/>
    </row>
    <row r="65" spans="1:14" s="2" customFormat="1" ht="36" customHeight="1">
      <c r="A65" s="15" t="s">
        <v>2800</v>
      </c>
      <c r="B65" s="9" t="s">
        <v>2801</v>
      </c>
      <c r="C65" s="9" t="s">
        <v>2690</v>
      </c>
      <c r="D65" s="10" t="s">
        <v>2636</v>
      </c>
      <c r="E65" s="11" t="s">
        <v>2637</v>
      </c>
      <c r="F65" s="11" t="s">
        <v>2638</v>
      </c>
      <c r="G65" s="11" t="s">
        <v>2639</v>
      </c>
      <c r="H65" s="150">
        <v>9780531207321</v>
      </c>
      <c r="I65" s="5"/>
      <c r="J65" s="7" t="s">
        <v>2755</v>
      </c>
      <c r="K65" s="4"/>
      <c r="L65" s="20">
        <v>6.95</v>
      </c>
      <c r="M65" s="140">
        <v>0</v>
      </c>
      <c r="N65" s="143">
        <f>SUM(L65*M65)</f>
        <v>0</v>
      </c>
    </row>
    <row r="66" spans="1:14" s="2" customFormat="1" ht="36" customHeight="1">
      <c r="A66" s="15" t="s">
        <v>2802</v>
      </c>
      <c r="B66" s="9" t="s">
        <v>2801</v>
      </c>
      <c r="C66" s="9" t="s">
        <v>2690</v>
      </c>
      <c r="D66" s="10" t="s">
        <v>2636</v>
      </c>
      <c r="E66" s="11" t="s">
        <v>2718</v>
      </c>
      <c r="F66" s="11" t="s">
        <v>2638</v>
      </c>
      <c r="G66" s="11" t="s">
        <v>2639</v>
      </c>
      <c r="H66" s="150">
        <v>9780531207307</v>
      </c>
      <c r="I66" s="5"/>
      <c r="J66" s="7" t="s">
        <v>2755</v>
      </c>
      <c r="K66" s="4"/>
      <c r="L66" s="20">
        <v>6.95</v>
      </c>
      <c r="M66" s="140">
        <v>0</v>
      </c>
      <c r="N66" s="143">
        <f aca="true" t="shared" si="3" ref="N66:N79">SUM(L66*M66)</f>
        <v>0</v>
      </c>
    </row>
    <row r="67" spans="1:14" s="2" customFormat="1" ht="36" customHeight="1">
      <c r="A67" s="15" t="s">
        <v>2803</v>
      </c>
      <c r="B67" s="9" t="s">
        <v>2801</v>
      </c>
      <c r="C67" s="9" t="s">
        <v>2690</v>
      </c>
      <c r="D67" s="10" t="s">
        <v>2636</v>
      </c>
      <c r="E67" s="11" t="s">
        <v>2643</v>
      </c>
      <c r="F67" s="11" t="s">
        <v>2638</v>
      </c>
      <c r="G67" s="11" t="s">
        <v>2639</v>
      </c>
      <c r="H67" s="150">
        <v>9780531207314</v>
      </c>
      <c r="I67" s="5"/>
      <c r="J67" s="7" t="s">
        <v>2755</v>
      </c>
      <c r="K67" s="4"/>
      <c r="L67" s="20">
        <v>6.95</v>
      </c>
      <c r="M67" s="140">
        <v>0</v>
      </c>
      <c r="N67" s="143">
        <f t="shared" si="3"/>
        <v>0</v>
      </c>
    </row>
    <row r="68" spans="1:14" s="2" customFormat="1" ht="36" customHeight="1">
      <c r="A68" s="15" t="s">
        <v>104</v>
      </c>
      <c r="B68" s="9" t="s">
        <v>105</v>
      </c>
      <c r="C68" s="9" t="s">
        <v>1780</v>
      </c>
      <c r="D68" s="10">
        <v>39271</v>
      </c>
      <c r="E68" s="11">
        <v>660</v>
      </c>
      <c r="F68" s="11" t="s">
        <v>1824</v>
      </c>
      <c r="G68" s="11" t="s">
        <v>1787</v>
      </c>
      <c r="H68" s="150" t="s">
        <v>106</v>
      </c>
      <c r="I68" s="5"/>
      <c r="J68" s="7" t="s">
        <v>379</v>
      </c>
      <c r="K68" s="4"/>
      <c r="L68" s="20">
        <v>4.99</v>
      </c>
      <c r="M68" s="140">
        <v>0</v>
      </c>
      <c r="N68" s="143">
        <f t="shared" si="3"/>
        <v>0</v>
      </c>
    </row>
    <row r="69" spans="1:14" s="2" customFormat="1" ht="36" customHeight="1">
      <c r="A69" s="15" t="s">
        <v>107</v>
      </c>
      <c r="B69" s="9" t="s">
        <v>108</v>
      </c>
      <c r="C69" s="9" t="s">
        <v>1780</v>
      </c>
      <c r="D69" s="10">
        <v>39241</v>
      </c>
      <c r="E69" s="11">
        <v>520</v>
      </c>
      <c r="F69" s="11" t="s">
        <v>1824</v>
      </c>
      <c r="G69" s="11" t="s">
        <v>1787</v>
      </c>
      <c r="H69" s="150" t="s">
        <v>109</v>
      </c>
      <c r="I69" s="5"/>
      <c r="J69" s="7" t="s">
        <v>380</v>
      </c>
      <c r="K69" s="4"/>
      <c r="L69" s="20">
        <v>6.99</v>
      </c>
      <c r="M69" s="140">
        <v>0</v>
      </c>
      <c r="N69" s="143">
        <f t="shared" si="3"/>
        <v>0</v>
      </c>
    </row>
    <row r="70" spans="1:14" s="2" customFormat="1" ht="36" customHeight="1">
      <c r="A70" s="15" t="s">
        <v>2804</v>
      </c>
      <c r="B70" s="9" t="s">
        <v>2801</v>
      </c>
      <c r="C70" s="9" t="s">
        <v>2690</v>
      </c>
      <c r="D70" s="10" t="s">
        <v>2636</v>
      </c>
      <c r="E70" s="11" t="s">
        <v>2651</v>
      </c>
      <c r="F70" s="11" t="s">
        <v>2638</v>
      </c>
      <c r="G70" s="11" t="s">
        <v>2639</v>
      </c>
      <c r="H70" s="150">
        <v>9780531207352</v>
      </c>
      <c r="I70" s="5"/>
      <c r="J70" s="7" t="s">
        <v>2755</v>
      </c>
      <c r="K70" s="4"/>
      <c r="L70" s="20">
        <v>6.95</v>
      </c>
      <c r="M70" s="140">
        <v>0</v>
      </c>
      <c r="N70" s="143">
        <f t="shared" si="3"/>
        <v>0</v>
      </c>
    </row>
    <row r="71" spans="1:14" s="2" customFormat="1" ht="36" customHeight="1">
      <c r="A71" s="15" t="s">
        <v>2805</v>
      </c>
      <c r="B71" s="9" t="s">
        <v>2801</v>
      </c>
      <c r="C71" s="9" t="s">
        <v>2690</v>
      </c>
      <c r="D71" s="10" t="s">
        <v>2636</v>
      </c>
      <c r="E71" s="11" t="s">
        <v>2646</v>
      </c>
      <c r="F71" s="11" t="s">
        <v>2638</v>
      </c>
      <c r="G71" s="11" t="s">
        <v>2639</v>
      </c>
      <c r="H71" s="150">
        <v>9780531207369</v>
      </c>
      <c r="I71" s="5"/>
      <c r="J71" s="7" t="s">
        <v>2755</v>
      </c>
      <c r="K71" s="4"/>
      <c r="L71" s="20">
        <v>6.95</v>
      </c>
      <c r="M71" s="140">
        <v>0</v>
      </c>
      <c r="N71" s="143">
        <f t="shared" si="3"/>
        <v>0</v>
      </c>
    </row>
    <row r="72" spans="1:14" s="2" customFormat="1" ht="36" customHeight="1">
      <c r="A72" s="15" t="s">
        <v>110</v>
      </c>
      <c r="B72" s="9" t="s">
        <v>111</v>
      </c>
      <c r="C72" s="9" t="s">
        <v>1780</v>
      </c>
      <c r="D72" s="10">
        <v>39271</v>
      </c>
      <c r="E72" s="11">
        <v>550</v>
      </c>
      <c r="F72" s="11" t="s">
        <v>1824</v>
      </c>
      <c r="G72" s="11" t="s">
        <v>1787</v>
      </c>
      <c r="H72" s="150" t="s">
        <v>112</v>
      </c>
      <c r="I72" s="5"/>
      <c r="J72" s="7" t="s">
        <v>386</v>
      </c>
      <c r="K72" s="4"/>
      <c r="L72" s="20">
        <v>4.99</v>
      </c>
      <c r="M72" s="140">
        <v>0</v>
      </c>
      <c r="N72" s="143">
        <f t="shared" si="3"/>
        <v>0</v>
      </c>
    </row>
    <row r="73" spans="1:14" s="2" customFormat="1" ht="36" customHeight="1">
      <c r="A73" s="15" t="s">
        <v>2806</v>
      </c>
      <c r="B73" s="9" t="s">
        <v>2792</v>
      </c>
      <c r="C73" s="9" t="s">
        <v>2690</v>
      </c>
      <c r="D73" s="10" t="s">
        <v>2636</v>
      </c>
      <c r="E73" s="11" t="s">
        <v>2799</v>
      </c>
      <c r="F73" s="11" t="s">
        <v>2662</v>
      </c>
      <c r="G73" s="11" t="s">
        <v>2639</v>
      </c>
      <c r="H73" s="150">
        <v>9780531218327</v>
      </c>
      <c r="I73" s="5"/>
      <c r="J73" s="7" t="s">
        <v>2755</v>
      </c>
      <c r="K73" s="4"/>
      <c r="L73" s="20">
        <v>6.95</v>
      </c>
      <c r="M73" s="140">
        <v>0</v>
      </c>
      <c r="N73" s="143">
        <f t="shared" si="3"/>
        <v>0</v>
      </c>
    </row>
    <row r="74" spans="1:14" s="2" customFormat="1" ht="36" customHeight="1">
      <c r="A74" s="15" t="s">
        <v>2807</v>
      </c>
      <c r="B74" s="9" t="s">
        <v>2808</v>
      </c>
      <c r="C74" s="9" t="s">
        <v>2690</v>
      </c>
      <c r="D74" s="10" t="s">
        <v>2636</v>
      </c>
      <c r="E74" s="11" t="s">
        <v>2809</v>
      </c>
      <c r="F74" s="11" t="s">
        <v>2662</v>
      </c>
      <c r="G74" s="11" t="s">
        <v>2639</v>
      </c>
      <c r="H74" s="150">
        <v>9780531218334</v>
      </c>
      <c r="I74" s="5"/>
      <c r="J74" s="7" t="s">
        <v>2755</v>
      </c>
      <c r="K74" s="4"/>
      <c r="L74" s="20">
        <v>6.95</v>
      </c>
      <c r="M74" s="140">
        <v>0</v>
      </c>
      <c r="N74" s="143">
        <f t="shared" si="3"/>
        <v>0</v>
      </c>
    </row>
    <row r="75" spans="1:14" s="113" customFormat="1" ht="24.75" customHeight="1">
      <c r="A75" s="15" t="s">
        <v>2810</v>
      </c>
      <c r="B75" s="9" t="s">
        <v>2808</v>
      </c>
      <c r="C75" s="9" t="s">
        <v>2690</v>
      </c>
      <c r="D75" s="10" t="s">
        <v>2636</v>
      </c>
      <c r="E75" s="11" t="s">
        <v>2660</v>
      </c>
      <c r="F75" s="11" t="s">
        <v>2662</v>
      </c>
      <c r="G75" s="11" t="s">
        <v>2639</v>
      </c>
      <c r="H75" s="150">
        <v>9780531218341</v>
      </c>
      <c r="I75" s="5"/>
      <c r="J75" s="7" t="s">
        <v>2755</v>
      </c>
      <c r="K75" s="4"/>
      <c r="L75" s="20">
        <v>6.95</v>
      </c>
      <c r="M75" s="140">
        <v>0</v>
      </c>
      <c r="N75" s="143">
        <f t="shared" si="3"/>
        <v>0</v>
      </c>
    </row>
    <row r="76" spans="1:14" s="2" customFormat="1" ht="51.75" customHeight="1">
      <c r="A76" s="15" t="s">
        <v>2811</v>
      </c>
      <c r="B76" s="9" t="s">
        <v>2808</v>
      </c>
      <c r="C76" s="9" t="s">
        <v>2690</v>
      </c>
      <c r="D76" s="10" t="s">
        <v>2636</v>
      </c>
      <c r="E76" s="11" t="s">
        <v>2809</v>
      </c>
      <c r="F76" s="11" t="s">
        <v>2662</v>
      </c>
      <c r="G76" s="11" t="s">
        <v>2639</v>
      </c>
      <c r="H76" s="150">
        <v>9780531218358</v>
      </c>
      <c r="I76" s="5"/>
      <c r="J76" s="7" t="s">
        <v>2755</v>
      </c>
      <c r="K76" s="4"/>
      <c r="L76" s="20">
        <v>6.95</v>
      </c>
      <c r="M76" s="140">
        <v>0</v>
      </c>
      <c r="N76" s="143">
        <f t="shared" si="3"/>
        <v>0</v>
      </c>
    </row>
    <row r="77" spans="1:14" s="2" customFormat="1" ht="24.75" customHeight="1">
      <c r="A77" s="15" t="s">
        <v>2812</v>
      </c>
      <c r="B77" s="9"/>
      <c r="C77" s="9" t="s">
        <v>2690</v>
      </c>
      <c r="D77" s="10" t="s">
        <v>2636</v>
      </c>
      <c r="E77" s="11" t="s">
        <v>2795</v>
      </c>
      <c r="F77" s="11" t="s">
        <v>2662</v>
      </c>
      <c r="G77" s="11" t="s">
        <v>2639</v>
      </c>
      <c r="H77" s="150">
        <v>9780531218365</v>
      </c>
      <c r="I77" s="5"/>
      <c r="J77" s="7" t="s">
        <v>2755</v>
      </c>
      <c r="K77" s="4"/>
      <c r="L77" s="20">
        <v>6.95</v>
      </c>
      <c r="M77" s="140"/>
      <c r="N77" s="143">
        <f t="shared" si="3"/>
        <v>0</v>
      </c>
    </row>
    <row r="78" spans="1:14" s="1" customFormat="1" ht="61.5" customHeight="1">
      <c r="A78" s="15" t="s">
        <v>113</v>
      </c>
      <c r="B78" s="9" t="s">
        <v>523</v>
      </c>
      <c r="C78" s="9" t="s">
        <v>1282</v>
      </c>
      <c r="D78" s="10">
        <v>39241</v>
      </c>
      <c r="E78" s="11">
        <v>920</v>
      </c>
      <c r="F78" s="11" t="s">
        <v>1824</v>
      </c>
      <c r="G78" s="11" t="s">
        <v>1787</v>
      </c>
      <c r="H78" s="150" t="s">
        <v>114</v>
      </c>
      <c r="I78" s="5"/>
      <c r="J78" s="7" t="s">
        <v>387</v>
      </c>
      <c r="K78" s="4"/>
      <c r="L78" s="20">
        <v>5.95</v>
      </c>
      <c r="M78" s="140">
        <v>0</v>
      </c>
      <c r="N78" s="143">
        <f t="shared" si="3"/>
        <v>0</v>
      </c>
    </row>
    <row r="79" spans="1:14" s="17" customFormat="1" ht="21" customHeight="1">
      <c r="A79" s="15" t="s">
        <v>115</v>
      </c>
      <c r="B79" s="9" t="s">
        <v>1554</v>
      </c>
      <c r="C79" s="9" t="s">
        <v>1282</v>
      </c>
      <c r="D79" s="10">
        <v>39304</v>
      </c>
      <c r="E79" s="11">
        <v>820</v>
      </c>
      <c r="F79" s="11" t="s">
        <v>1824</v>
      </c>
      <c r="G79" s="11" t="s">
        <v>1787</v>
      </c>
      <c r="H79" s="150" t="s">
        <v>116</v>
      </c>
      <c r="I79" s="5"/>
      <c r="J79" s="7" t="s">
        <v>388</v>
      </c>
      <c r="K79" s="4"/>
      <c r="L79" s="20">
        <v>6.95</v>
      </c>
      <c r="M79" s="140">
        <v>0</v>
      </c>
      <c r="N79" s="143">
        <f t="shared" si="3"/>
        <v>0</v>
      </c>
    </row>
    <row r="80" spans="1:14" s="2" customFormat="1" ht="24.75" customHeight="1">
      <c r="A80" s="253" t="s">
        <v>389</v>
      </c>
      <c r="B80" s="254"/>
      <c r="C80" s="254"/>
      <c r="D80" s="254"/>
      <c r="E80" s="254"/>
      <c r="F80" s="254"/>
      <c r="G80" s="254"/>
      <c r="H80" s="254"/>
      <c r="I80" s="254"/>
      <c r="J80" s="254"/>
      <c r="K80" s="254"/>
      <c r="L80" s="254"/>
      <c r="M80" s="254"/>
      <c r="N80" s="254"/>
    </row>
    <row r="81" spans="1:14" s="113" customFormat="1" ht="34.5" customHeight="1">
      <c r="A81" s="15" t="s">
        <v>399</v>
      </c>
      <c r="B81" s="9" t="s">
        <v>390</v>
      </c>
      <c r="C81" s="9" t="s">
        <v>391</v>
      </c>
      <c r="D81" s="10">
        <v>39241</v>
      </c>
      <c r="E81" s="11">
        <v>410</v>
      </c>
      <c r="F81" s="11" t="s">
        <v>1464</v>
      </c>
      <c r="G81" s="11" t="s">
        <v>1428</v>
      </c>
      <c r="H81" s="150" t="s">
        <v>392</v>
      </c>
      <c r="I81" s="5"/>
      <c r="J81" s="7" t="s">
        <v>397</v>
      </c>
      <c r="K81" s="4"/>
      <c r="L81" s="20">
        <v>5.95</v>
      </c>
      <c r="M81" s="140">
        <v>0</v>
      </c>
      <c r="N81" s="143">
        <f>SUM(L81*M81)</f>
        <v>0</v>
      </c>
    </row>
    <row r="82" spans="1:14" s="2" customFormat="1" ht="34.5" customHeight="1">
      <c r="A82" s="15" t="s">
        <v>400</v>
      </c>
      <c r="B82" s="9" t="s">
        <v>393</v>
      </c>
      <c r="C82" s="9" t="s">
        <v>394</v>
      </c>
      <c r="D82" s="10">
        <v>39179</v>
      </c>
      <c r="E82" s="11" t="s">
        <v>395</v>
      </c>
      <c r="F82" s="11" t="s">
        <v>1231</v>
      </c>
      <c r="G82" s="11">
        <v>40</v>
      </c>
      <c r="H82" s="150" t="s">
        <v>396</v>
      </c>
      <c r="I82" s="5"/>
      <c r="J82" s="7" t="s">
        <v>398</v>
      </c>
      <c r="K82" s="4"/>
      <c r="L82" s="20">
        <v>18.95</v>
      </c>
      <c r="M82" s="140">
        <v>0</v>
      </c>
      <c r="N82" s="143">
        <f>SUM(L82*M82)</f>
        <v>0</v>
      </c>
    </row>
    <row r="83" spans="1:14" s="2" customFormat="1" ht="24.75" customHeight="1">
      <c r="A83" s="68">
        <v>2</v>
      </c>
      <c r="B83" s="251" t="s">
        <v>636</v>
      </c>
      <c r="C83" s="252"/>
      <c r="D83" s="252"/>
      <c r="E83" s="252"/>
      <c r="F83" s="252"/>
      <c r="G83" s="252"/>
      <c r="H83" s="252"/>
      <c r="I83" s="252"/>
      <c r="J83" s="252"/>
      <c r="K83" s="252"/>
      <c r="L83" s="252"/>
      <c r="M83" s="252"/>
      <c r="N83" s="252"/>
    </row>
    <row r="84" spans="1:14" s="2" customFormat="1" ht="36" customHeight="1">
      <c r="A84" s="253" t="s">
        <v>417</v>
      </c>
      <c r="B84" s="254"/>
      <c r="C84" s="254"/>
      <c r="D84" s="254"/>
      <c r="E84" s="254"/>
      <c r="F84" s="254"/>
      <c r="G84" s="254"/>
      <c r="H84" s="254"/>
      <c r="I84" s="254"/>
      <c r="J84" s="254"/>
      <c r="K84" s="254"/>
      <c r="L84" s="254"/>
      <c r="M84" s="254"/>
      <c r="N84" s="254"/>
    </row>
    <row r="85" spans="1:14" s="113" customFormat="1" ht="24.75" customHeight="1">
      <c r="A85" s="15" t="s">
        <v>418</v>
      </c>
      <c r="B85" s="9" t="s">
        <v>419</v>
      </c>
      <c r="C85" s="9" t="s">
        <v>1613</v>
      </c>
      <c r="D85" s="10">
        <v>39241</v>
      </c>
      <c r="E85" s="11">
        <v>890</v>
      </c>
      <c r="F85" s="11" t="s">
        <v>1728</v>
      </c>
      <c r="G85" s="11">
        <v>30</v>
      </c>
      <c r="H85" s="150" t="s">
        <v>420</v>
      </c>
      <c r="I85" s="5"/>
      <c r="J85" s="7" t="s">
        <v>381</v>
      </c>
      <c r="K85" s="4"/>
      <c r="L85" s="20">
        <v>5.95</v>
      </c>
      <c r="M85" s="140">
        <v>0</v>
      </c>
      <c r="N85" s="143">
        <f aca="true" t="shared" si="4" ref="N85:N91">SUM(L85*M85)</f>
        <v>0</v>
      </c>
    </row>
    <row r="86" spans="1:14" s="113" customFormat="1" ht="24.75" customHeight="1">
      <c r="A86" s="15" t="s">
        <v>421</v>
      </c>
      <c r="B86" s="9" t="s">
        <v>422</v>
      </c>
      <c r="C86" s="9" t="s">
        <v>1764</v>
      </c>
      <c r="D86" s="10">
        <v>39303</v>
      </c>
      <c r="E86" s="11">
        <v>400</v>
      </c>
      <c r="F86" s="11" t="s">
        <v>1464</v>
      </c>
      <c r="G86" s="11" t="s">
        <v>1428</v>
      </c>
      <c r="H86" s="150" t="s">
        <v>423</v>
      </c>
      <c r="I86" s="5"/>
      <c r="J86" s="7" t="s">
        <v>382</v>
      </c>
      <c r="K86" s="4"/>
      <c r="L86" s="20">
        <v>3.99</v>
      </c>
      <c r="M86" s="140">
        <v>0</v>
      </c>
      <c r="N86" s="143">
        <f t="shared" si="4"/>
        <v>0</v>
      </c>
    </row>
    <row r="87" spans="1:14" s="17" customFormat="1" ht="21" customHeight="1">
      <c r="A87" s="15" t="s">
        <v>424</v>
      </c>
      <c r="B87" s="9" t="s">
        <v>2110</v>
      </c>
      <c r="C87" s="9" t="s">
        <v>905</v>
      </c>
      <c r="D87" s="10">
        <v>39304</v>
      </c>
      <c r="E87" s="11">
        <v>320</v>
      </c>
      <c r="F87" s="11" t="s">
        <v>1728</v>
      </c>
      <c r="G87" s="11" t="s">
        <v>2191</v>
      </c>
      <c r="H87" s="150" t="s">
        <v>425</v>
      </c>
      <c r="I87" s="5"/>
      <c r="J87" s="7" t="s">
        <v>383</v>
      </c>
      <c r="K87" s="4"/>
      <c r="L87" s="20">
        <v>5.95</v>
      </c>
      <c r="M87" s="140">
        <v>0</v>
      </c>
      <c r="N87" s="143">
        <f t="shared" si="4"/>
        <v>0</v>
      </c>
    </row>
    <row r="88" spans="1:14" s="113" customFormat="1" ht="24.75" customHeight="1">
      <c r="A88" s="15" t="s">
        <v>426</v>
      </c>
      <c r="B88" s="9" t="s">
        <v>427</v>
      </c>
      <c r="C88" s="9" t="s">
        <v>1764</v>
      </c>
      <c r="D88" s="10">
        <v>39305</v>
      </c>
      <c r="E88" s="11">
        <v>690</v>
      </c>
      <c r="F88" s="11" t="s">
        <v>336</v>
      </c>
      <c r="G88" s="11" t="s">
        <v>337</v>
      </c>
      <c r="H88" s="150" t="s">
        <v>428</v>
      </c>
      <c r="I88" s="5"/>
      <c r="J88" s="7" t="s">
        <v>384</v>
      </c>
      <c r="K88" s="4"/>
      <c r="L88" s="20">
        <v>4.95</v>
      </c>
      <c r="M88" s="140">
        <v>0</v>
      </c>
      <c r="N88" s="143">
        <f t="shared" si="4"/>
        <v>0</v>
      </c>
    </row>
    <row r="89" spans="1:14" s="113" customFormat="1" ht="36" customHeight="1">
      <c r="A89" s="15" t="s">
        <v>429</v>
      </c>
      <c r="B89" s="9" t="s">
        <v>1429</v>
      </c>
      <c r="C89" s="9" t="s">
        <v>1819</v>
      </c>
      <c r="D89" s="10">
        <v>39304</v>
      </c>
      <c r="E89" s="11">
        <v>570</v>
      </c>
      <c r="F89" s="11" t="s">
        <v>1824</v>
      </c>
      <c r="G89" s="11" t="s">
        <v>1787</v>
      </c>
      <c r="H89" s="150" t="s">
        <v>430</v>
      </c>
      <c r="I89" s="5"/>
      <c r="J89" s="7" t="s">
        <v>385</v>
      </c>
      <c r="K89" s="4"/>
      <c r="L89" s="20">
        <v>3.99</v>
      </c>
      <c r="M89" s="140">
        <v>0</v>
      </c>
      <c r="N89" s="143">
        <f t="shared" si="4"/>
        <v>0</v>
      </c>
    </row>
    <row r="90" spans="1:14" s="113" customFormat="1" ht="34.5" customHeight="1">
      <c r="A90" s="15" t="s">
        <v>449</v>
      </c>
      <c r="B90" s="9" t="s">
        <v>450</v>
      </c>
      <c r="C90" s="9" t="s">
        <v>1613</v>
      </c>
      <c r="D90" s="10" t="s">
        <v>451</v>
      </c>
      <c r="E90" s="11">
        <v>960</v>
      </c>
      <c r="F90" s="11" t="s">
        <v>336</v>
      </c>
      <c r="G90" s="11" t="s">
        <v>337</v>
      </c>
      <c r="H90" s="150" t="s">
        <v>452</v>
      </c>
      <c r="I90" s="5"/>
      <c r="J90" s="7" t="s">
        <v>460</v>
      </c>
      <c r="K90" s="4"/>
      <c r="L90" s="20">
        <v>6.95</v>
      </c>
      <c r="M90" s="140">
        <v>0</v>
      </c>
      <c r="N90" s="143">
        <f t="shared" si="4"/>
        <v>0</v>
      </c>
    </row>
    <row r="91" spans="1:14" s="113" customFormat="1" ht="34.5" customHeight="1">
      <c r="A91" s="15" t="s">
        <v>457</v>
      </c>
      <c r="B91" s="9" t="s">
        <v>458</v>
      </c>
      <c r="C91" s="9" t="s">
        <v>905</v>
      </c>
      <c r="D91" s="10">
        <v>39241</v>
      </c>
      <c r="E91" s="11">
        <v>650</v>
      </c>
      <c r="F91" s="11" t="s">
        <v>1786</v>
      </c>
      <c r="G91" s="11" t="s">
        <v>1787</v>
      </c>
      <c r="H91" s="150" t="s">
        <v>459</v>
      </c>
      <c r="I91" s="5"/>
      <c r="J91" s="7" t="s">
        <v>462</v>
      </c>
      <c r="K91" s="4"/>
      <c r="L91" s="20">
        <v>5.99</v>
      </c>
      <c r="M91" s="140">
        <v>0</v>
      </c>
      <c r="N91" s="143">
        <f t="shared" si="4"/>
        <v>0</v>
      </c>
    </row>
    <row r="92" spans="1:14" s="113" customFormat="1" ht="24.75" customHeight="1">
      <c r="A92" s="253" t="s">
        <v>401</v>
      </c>
      <c r="B92" s="254"/>
      <c r="C92" s="254"/>
      <c r="D92" s="254"/>
      <c r="E92" s="254"/>
      <c r="F92" s="254"/>
      <c r="G92" s="254"/>
      <c r="H92" s="254"/>
      <c r="I92" s="254"/>
      <c r="J92" s="254"/>
      <c r="K92" s="254"/>
      <c r="L92" s="254"/>
      <c r="M92" s="254"/>
      <c r="N92" s="254"/>
    </row>
    <row r="93" spans="1:14" ht="37.5" customHeight="1">
      <c r="A93" s="15" t="s">
        <v>402</v>
      </c>
      <c r="B93" s="9" t="s">
        <v>332</v>
      </c>
      <c r="C93" s="9" t="s">
        <v>1764</v>
      </c>
      <c r="D93" s="10">
        <v>39335</v>
      </c>
      <c r="E93" s="11">
        <v>680</v>
      </c>
      <c r="F93" s="11" t="s">
        <v>1481</v>
      </c>
      <c r="G93" s="11" t="s">
        <v>337</v>
      </c>
      <c r="H93" s="150" t="s">
        <v>403</v>
      </c>
      <c r="I93" s="5"/>
      <c r="J93" s="7" t="s">
        <v>415</v>
      </c>
      <c r="K93" s="4"/>
      <c r="L93" s="20">
        <v>3.95</v>
      </c>
      <c r="M93" s="140">
        <v>0</v>
      </c>
      <c r="N93" s="143">
        <f aca="true" t="shared" si="5" ref="N93:N99">SUM(L93*M93)</f>
        <v>0</v>
      </c>
    </row>
    <row r="94" spans="1:14" s="113" customFormat="1" ht="24.75" customHeight="1">
      <c r="A94" s="15" t="s">
        <v>404</v>
      </c>
      <c r="B94" s="9" t="s">
        <v>405</v>
      </c>
      <c r="C94" s="9" t="s">
        <v>1764</v>
      </c>
      <c r="D94" s="10">
        <v>39304</v>
      </c>
      <c r="E94" s="11">
        <v>710</v>
      </c>
      <c r="F94" s="11" t="s">
        <v>1786</v>
      </c>
      <c r="G94" s="11" t="s">
        <v>1787</v>
      </c>
      <c r="H94" s="150" t="s">
        <v>406</v>
      </c>
      <c r="I94" s="5"/>
      <c r="J94" s="7" t="s">
        <v>416</v>
      </c>
      <c r="K94" s="4"/>
      <c r="L94" s="20">
        <v>5.99</v>
      </c>
      <c r="M94" s="140">
        <v>0</v>
      </c>
      <c r="N94" s="143">
        <f t="shared" si="5"/>
        <v>0</v>
      </c>
    </row>
    <row r="95" spans="1:14" s="17" customFormat="1" ht="21" customHeight="1">
      <c r="A95" s="15" t="s">
        <v>453</v>
      </c>
      <c r="B95" s="9" t="s">
        <v>454</v>
      </c>
      <c r="C95" s="9" t="s">
        <v>905</v>
      </c>
      <c r="D95" s="10">
        <v>39305</v>
      </c>
      <c r="E95" s="11">
        <v>1030</v>
      </c>
      <c r="F95" s="11" t="s">
        <v>1275</v>
      </c>
      <c r="G95" s="11">
        <v>40</v>
      </c>
      <c r="H95" s="150" t="s">
        <v>455</v>
      </c>
      <c r="I95" s="5"/>
      <c r="J95" s="7" t="s">
        <v>461</v>
      </c>
      <c r="K95" s="4"/>
      <c r="L95" s="20">
        <v>5.99</v>
      </c>
      <c r="M95" s="140">
        <v>0</v>
      </c>
      <c r="N95" s="143">
        <f t="shared" si="5"/>
        <v>0</v>
      </c>
    </row>
    <row r="96" spans="1:14" s="2" customFormat="1" ht="36" customHeight="1">
      <c r="A96" s="15" t="s">
        <v>407</v>
      </c>
      <c r="B96" s="9" t="s">
        <v>408</v>
      </c>
      <c r="C96" s="9" t="s">
        <v>905</v>
      </c>
      <c r="D96" s="10">
        <v>39303</v>
      </c>
      <c r="E96" s="11">
        <v>650</v>
      </c>
      <c r="F96" s="11" t="s">
        <v>1481</v>
      </c>
      <c r="G96" s="11" t="s">
        <v>337</v>
      </c>
      <c r="H96" s="150" t="s">
        <v>409</v>
      </c>
      <c r="I96" s="5"/>
      <c r="J96" s="7" t="s">
        <v>930</v>
      </c>
      <c r="K96" s="4"/>
      <c r="L96" s="20">
        <v>4.95</v>
      </c>
      <c r="M96" s="140">
        <v>0</v>
      </c>
      <c r="N96" s="143">
        <f t="shared" si="5"/>
        <v>0</v>
      </c>
    </row>
    <row r="97" spans="1:14" s="2" customFormat="1" ht="36" customHeight="1">
      <c r="A97" s="114" t="s">
        <v>2421</v>
      </c>
      <c r="B97" s="160" t="s">
        <v>2422</v>
      </c>
      <c r="C97" s="12" t="s">
        <v>2423</v>
      </c>
      <c r="D97" s="115">
        <v>39637</v>
      </c>
      <c r="E97" s="12">
        <v>270</v>
      </c>
      <c r="F97" s="160" t="s">
        <v>1728</v>
      </c>
      <c r="G97" s="160" t="s">
        <v>1101</v>
      </c>
      <c r="H97" s="155">
        <v>9780590485234</v>
      </c>
      <c r="I97" s="116" t="s">
        <v>2424</v>
      </c>
      <c r="J97" s="161" t="s">
        <v>2424</v>
      </c>
      <c r="K97" s="117"/>
      <c r="L97" s="119">
        <v>4.95</v>
      </c>
      <c r="M97" s="142">
        <v>0</v>
      </c>
      <c r="N97" s="143">
        <f t="shared" si="5"/>
        <v>0</v>
      </c>
    </row>
    <row r="98" spans="1:14" s="2" customFormat="1" ht="36" customHeight="1">
      <c r="A98" s="15" t="s">
        <v>410</v>
      </c>
      <c r="B98" s="9" t="s">
        <v>2168</v>
      </c>
      <c r="C98" s="9" t="s">
        <v>2155</v>
      </c>
      <c r="D98" s="10">
        <v>39335</v>
      </c>
      <c r="E98" s="11">
        <v>640</v>
      </c>
      <c r="F98" s="11" t="s">
        <v>1786</v>
      </c>
      <c r="G98" s="11" t="s">
        <v>1787</v>
      </c>
      <c r="H98" s="150" t="s">
        <v>811</v>
      </c>
      <c r="I98" s="5"/>
      <c r="J98" s="7" t="s">
        <v>1887</v>
      </c>
      <c r="K98" s="4"/>
      <c r="L98" s="20">
        <v>4.95</v>
      </c>
      <c r="M98" s="140">
        <v>0</v>
      </c>
      <c r="N98" s="143">
        <f t="shared" si="5"/>
        <v>0</v>
      </c>
    </row>
    <row r="99" spans="1:14" s="2" customFormat="1" ht="36" customHeight="1">
      <c r="A99" s="15" t="s">
        <v>411</v>
      </c>
      <c r="B99" s="9" t="s">
        <v>412</v>
      </c>
      <c r="C99" s="9" t="s">
        <v>413</v>
      </c>
      <c r="D99" s="10">
        <v>39305</v>
      </c>
      <c r="E99" s="11">
        <v>970</v>
      </c>
      <c r="F99" s="11" t="s">
        <v>1231</v>
      </c>
      <c r="G99" s="11">
        <v>40</v>
      </c>
      <c r="H99" s="150" t="s">
        <v>414</v>
      </c>
      <c r="I99" s="5"/>
      <c r="J99" s="7" t="s">
        <v>931</v>
      </c>
      <c r="K99" s="4"/>
      <c r="L99" s="20">
        <v>5.95</v>
      </c>
      <c r="M99" s="140">
        <v>0</v>
      </c>
      <c r="N99" s="143">
        <f t="shared" si="5"/>
        <v>0</v>
      </c>
    </row>
    <row r="100" spans="1:14" s="2" customFormat="1" ht="36" customHeight="1">
      <c r="A100" s="253" t="s">
        <v>932</v>
      </c>
      <c r="B100" s="254"/>
      <c r="C100" s="254"/>
      <c r="D100" s="254"/>
      <c r="E100" s="254"/>
      <c r="F100" s="254"/>
      <c r="G100" s="254"/>
      <c r="H100" s="254"/>
      <c r="I100" s="254"/>
      <c r="J100" s="254"/>
      <c r="K100" s="254"/>
      <c r="L100" s="254"/>
      <c r="M100" s="254"/>
      <c r="N100" s="254"/>
    </row>
    <row r="101" spans="1:14" s="2" customFormat="1" ht="36" customHeight="1">
      <c r="A101" s="15" t="s">
        <v>2742</v>
      </c>
      <c r="B101" s="9" t="s">
        <v>2737</v>
      </c>
      <c r="C101" s="9" t="s">
        <v>2690</v>
      </c>
      <c r="D101" s="10" t="s">
        <v>2527</v>
      </c>
      <c r="E101" s="11" t="s">
        <v>2743</v>
      </c>
      <c r="F101" s="11" t="s">
        <v>2513</v>
      </c>
      <c r="G101" s="11" t="s">
        <v>1906</v>
      </c>
      <c r="H101" s="150">
        <v>9780590965422</v>
      </c>
      <c r="I101" s="5"/>
      <c r="J101" s="191" t="s">
        <v>2281</v>
      </c>
      <c r="K101" s="4"/>
      <c r="L101" s="20">
        <v>4.95</v>
      </c>
      <c r="M101" s="140">
        <v>0</v>
      </c>
      <c r="N101" s="143">
        <f aca="true" t="shared" si="6" ref="N101:N124">SUM(L101*M101)</f>
        <v>0</v>
      </c>
    </row>
    <row r="102" spans="1:14" s="2" customFormat="1" ht="36" customHeight="1">
      <c r="A102" s="15" t="s">
        <v>2756</v>
      </c>
      <c r="B102" s="9" t="s">
        <v>2757</v>
      </c>
      <c r="C102" s="9" t="s">
        <v>2690</v>
      </c>
      <c r="D102" s="10" t="s">
        <v>2636</v>
      </c>
      <c r="E102" s="11" t="s">
        <v>2658</v>
      </c>
      <c r="F102" s="11" t="s">
        <v>2649</v>
      </c>
      <c r="G102" s="11" t="s">
        <v>2639</v>
      </c>
      <c r="H102" s="150">
        <v>9780531241066</v>
      </c>
      <c r="I102" s="5"/>
      <c r="J102" s="191" t="s">
        <v>2755</v>
      </c>
      <c r="K102" s="4"/>
      <c r="L102" s="20">
        <v>6.95</v>
      </c>
      <c r="M102" s="140">
        <v>0</v>
      </c>
      <c r="N102" s="143">
        <f t="shared" si="6"/>
        <v>0</v>
      </c>
    </row>
    <row r="103" spans="1:14" s="2" customFormat="1" ht="27" customHeight="1">
      <c r="A103" s="15" t="s">
        <v>2758</v>
      </c>
      <c r="B103" s="9" t="s">
        <v>2759</v>
      </c>
      <c r="C103" s="9" t="s">
        <v>2690</v>
      </c>
      <c r="D103" s="10" t="s">
        <v>2636</v>
      </c>
      <c r="E103" s="11" t="s">
        <v>2754</v>
      </c>
      <c r="F103" s="11" t="s">
        <v>2649</v>
      </c>
      <c r="G103" s="11" t="s">
        <v>2639</v>
      </c>
      <c r="H103" s="150">
        <v>9780531241073</v>
      </c>
      <c r="I103" s="5"/>
      <c r="J103" s="191" t="s">
        <v>2755</v>
      </c>
      <c r="K103" s="4"/>
      <c r="L103" s="20">
        <v>6.95</v>
      </c>
      <c r="M103" s="140">
        <v>0</v>
      </c>
      <c r="N103" s="143">
        <f t="shared" si="6"/>
        <v>0</v>
      </c>
    </row>
    <row r="104" spans="1:14" s="2" customFormat="1" ht="36" customHeight="1">
      <c r="A104" s="15" t="s">
        <v>2760</v>
      </c>
      <c r="B104" s="9" t="s">
        <v>2761</v>
      </c>
      <c r="C104" s="9" t="s">
        <v>2690</v>
      </c>
      <c r="D104" s="10" t="s">
        <v>2636</v>
      </c>
      <c r="E104" s="11" t="s">
        <v>2762</v>
      </c>
      <c r="F104" s="11" t="s">
        <v>2649</v>
      </c>
      <c r="G104" s="11" t="s">
        <v>2639</v>
      </c>
      <c r="H104" s="150">
        <v>9780531241103</v>
      </c>
      <c r="I104" s="5"/>
      <c r="J104" s="191" t="s">
        <v>2755</v>
      </c>
      <c r="K104" s="4"/>
      <c r="L104" s="20">
        <v>6.95</v>
      </c>
      <c r="M104" s="140">
        <v>0</v>
      </c>
      <c r="N104" s="143">
        <f t="shared" si="6"/>
        <v>0</v>
      </c>
    </row>
    <row r="105" spans="1:14" s="2" customFormat="1" ht="36" customHeight="1">
      <c r="A105" s="15" t="s">
        <v>2763</v>
      </c>
      <c r="B105" s="9" t="s">
        <v>2764</v>
      </c>
      <c r="C105" s="9" t="s">
        <v>2690</v>
      </c>
      <c r="D105" s="10" t="s">
        <v>2636</v>
      </c>
      <c r="E105" s="11" t="s">
        <v>2765</v>
      </c>
      <c r="F105" s="11" t="s">
        <v>2649</v>
      </c>
      <c r="G105" s="11" t="s">
        <v>2639</v>
      </c>
      <c r="H105" s="150">
        <v>9780531241080</v>
      </c>
      <c r="I105" s="5"/>
      <c r="J105" s="191" t="s">
        <v>2755</v>
      </c>
      <c r="K105" s="4"/>
      <c r="L105" s="20">
        <v>6.95</v>
      </c>
      <c r="M105" s="140">
        <v>0</v>
      </c>
      <c r="N105" s="143">
        <f t="shared" si="6"/>
        <v>0</v>
      </c>
    </row>
    <row r="106" spans="1:14" s="2" customFormat="1" ht="36" customHeight="1">
      <c r="A106" s="15" t="s">
        <v>2766</v>
      </c>
      <c r="B106" s="9" t="s">
        <v>2759</v>
      </c>
      <c r="C106" s="9" t="s">
        <v>2690</v>
      </c>
      <c r="D106" s="10" t="s">
        <v>2636</v>
      </c>
      <c r="E106" s="11" t="s">
        <v>2767</v>
      </c>
      <c r="F106" s="11" t="s">
        <v>2649</v>
      </c>
      <c r="G106" s="11" t="s">
        <v>2639</v>
      </c>
      <c r="H106" s="150">
        <v>9780531241097</v>
      </c>
      <c r="I106" s="5"/>
      <c r="J106" s="191" t="s">
        <v>2755</v>
      </c>
      <c r="K106" s="4"/>
      <c r="L106" s="20">
        <v>6.95</v>
      </c>
      <c r="M106" s="140">
        <v>0</v>
      </c>
      <c r="N106" s="143">
        <f t="shared" si="6"/>
        <v>0</v>
      </c>
    </row>
    <row r="107" spans="1:14" s="113" customFormat="1" ht="24.75" customHeight="1">
      <c r="A107" s="15" t="s">
        <v>210</v>
      </c>
      <c r="B107" s="9" t="s">
        <v>211</v>
      </c>
      <c r="C107" s="9" t="s">
        <v>444</v>
      </c>
      <c r="D107" s="10">
        <v>39305</v>
      </c>
      <c r="E107" s="11">
        <v>950</v>
      </c>
      <c r="F107" s="11" t="s">
        <v>1231</v>
      </c>
      <c r="G107" s="11">
        <v>40</v>
      </c>
      <c r="H107" s="150" t="s">
        <v>213</v>
      </c>
      <c r="I107" s="5"/>
      <c r="J107" s="7" t="s">
        <v>212</v>
      </c>
      <c r="K107" s="4"/>
      <c r="L107" s="20">
        <v>23</v>
      </c>
      <c r="M107" s="140">
        <v>0</v>
      </c>
      <c r="N107" s="143">
        <f t="shared" si="6"/>
        <v>0</v>
      </c>
    </row>
    <row r="108" spans="1:14" s="113" customFormat="1" ht="24.75" customHeight="1">
      <c r="A108" s="15" t="s">
        <v>1290</v>
      </c>
      <c r="B108" s="9" t="s">
        <v>1291</v>
      </c>
      <c r="C108" s="9" t="s">
        <v>444</v>
      </c>
      <c r="D108" s="10">
        <v>39211</v>
      </c>
      <c r="E108" s="11" t="s">
        <v>1292</v>
      </c>
      <c r="F108" s="11" t="s">
        <v>1275</v>
      </c>
      <c r="G108" s="11">
        <v>40</v>
      </c>
      <c r="H108" s="150" t="s">
        <v>637</v>
      </c>
      <c r="I108" s="5"/>
      <c r="J108" s="7" t="s">
        <v>1295</v>
      </c>
      <c r="K108" s="4"/>
      <c r="L108" s="20">
        <v>23</v>
      </c>
      <c r="M108" s="140">
        <v>0</v>
      </c>
      <c r="N108" s="143">
        <f t="shared" si="6"/>
        <v>0</v>
      </c>
    </row>
    <row r="109" spans="1:14" s="113" customFormat="1" ht="34.5" customHeight="1">
      <c r="A109" s="15" t="s">
        <v>2745</v>
      </c>
      <c r="B109" s="9" t="s">
        <v>2737</v>
      </c>
      <c r="C109" s="9" t="s">
        <v>2690</v>
      </c>
      <c r="D109" s="10" t="s">
        <v>2527</v>
      </c>
      <c r="E109" s="11" t="s">
        <v>2574</v>
      </c>
      <c r="F109" s="11" t="s">
        <v>2529</v>
      </c>
      <c r="G109" s="11" t="s">
        <v>1906</v>
      </c>
      <c r="H109" s="150">
        <v>9780439137621</v>
      </c>
      <c r="I109" s="5"/>
      <c r="J109" s="191" t="s">
        <v>2281</v>
      </c>
      <c r="K109" s="4"/>
      <c r="L109" s="20">
        <v>4.95</v>
      </c>
      <c r="M109" s="140">
        <v>0</v>
      </c>
      <c r="N109" s="143">
        <f t="shared" si="6"/>
        <v>0</v>
      </c>
    </row>
    <row r="110" spans="1:14" s="113" customFormat="1" ht="34.5" customHeight="1">
      <c r="A110" s="15" t="s">
        <v>2749</v>
      </c>
      <c r="B110" s="9" t="s">
        <v>2737</v>
      </c>
      <c r="C110" s="9" t="s">
        <v>2690</v>
      </c>
      <c r="D110" s="10" t="s">
        <v>2527</v>
      </c>
      <c r="E110" s="11" t="s">
        <v>2569</v>
      </c>
      <c r="F110" s="11" t="s">
        <v>2529</v>
      </c>
      <c r="G110" s="11" t="s">
        <v>1906</v>
      </c>
      <c r="H110" s="150">
        <v>9780439371162</v>
      </c>
      <c r="I110" s="5"/>
      <c r="J110" s="191" t="s">
        <v>2281</v>
      </c>
      <c r="K110" s="4"/>
      <c r="L110" s="20">
        <v>4.95</v>
      </c>
      <c r="M110" s="140">
        <v>0</v>
      </c>
      <c r="N110" s="143">
        <f t="shared" si="6"/>
        <v>0</v>
      </c>
    </row>
    <row r="111" spans="1:14" s="113" customFormat="1" ht="34.5" customHeight="1">
      <c r="A111" s="15" t="s">
        <v>1293</v>
      </c>
      <c r="B111" s="9" t="s">
        <v>1291</v>
      </c>
      <c r="C111" s="9" t="s">
        <v>444</v>
      </c>
      <c r="D111" s="10">
        <v>39211</v>
      </c>
      <c r="E111" s="11" t="s">
        <v>1294</v>
      </c>
      <c r="F111" s="11" t="s">
        <v>1481</v>
      </c>
      <c r="G111" s="11">
        <v>44</v>
      </c>
      <c r="H111" s="150" t="s">
        <v>638</v>
      </c>
      <c r="I111" s="5"/>
      <c r="J111" s="7" t="s">
        <v>1296</v>
      </c>
      <c r="K111" s="4"/>
      <c r="L111" s="20">
        <v>23</v>
      </c>
      <c r="M111" s="140">
        <v>0</v>
      </c>
      <c r="N111" s="143">
        <f t="shared" si="6"/>
        <v>0</v>
      </c>
    </row>
    <row r="112" spans="1:14" s="113" customFormat="1" ht="24.75" customHeight="1">
      <c r="A112" s="15" t="s">
        <v>933</v>
      </c>
      <c r="B112" s="9" t="s">
        <v>1079</v>
      </c>
      <c r="C112" s="9" t="s">
        <v>1234</v>
      </c>
      <c r="D112" s="10">
        <v>39305</v>
      </c>
      <c r="E112" s="11">
        <v>870</v>
      </c>
      <c r="F112" s="11" t="s">
        <v>934</v>
      </c>
      <c r="G112" s="11">
        <v>60</v>
      </c>
      <c r="H112" s="150" t="s">
        <v>935</v>
      </c>
      <c r="I112" s="5"/>
      <c r="J112" s="7" t="s">
        <v>936</v>
      </c>
      <c r="K112" s="4"/>
      <c r="L112" s="20">
        <v>8.99</v>
      </c>
      <c r="M112" s="140">
        <v>0</v>
      </c>
      <c r="N112" s="143">
        <f t="shared" si="6"/>
        <v>0</v>
      </c>
    </row>
    <row r="113" spans="1:14" s="113" customFormat="1" ht="24.75" customHeight="1">
      <c r="A113" s="15" t="s">
        <v>433</v>
      </c>
      <c r="B113" s="9" t="s">
        <v>937</v>
      </c>
      <c r="C113" s="9" t="s">
        <v>434</v>
      </c>
      <c r="D113" s="10">
        <v>39336</v>
      </c>
      <c r="E113" s="11">
        <v>530</v>
      </c>
      <c r="F113" s="11" t="s">
        <v>1824</v>
      </c>
      <c r="G113" s="11" t="s">
        <v>1787</v>
      </c>
      <c r="H113" s="150" t="s">
        <v>435</v>
      </c>
      <c r="I113" s="5"/>
      <c r="J113" s="7" t="s">
        <v>949</v>
      </c>
      <c r="K113" s="4"/>
      <c r="L113" s="20">
        <v>3.95</v>
      </c>
      <c r="M113" s="140">
        <v>0</v>
      </c>
      <c r="N113" s="143">
        <f t="shared" si="6"/>
        <v>0</v>
      </c>
    </row>
    <row r="114" spans="1:14" s="2" customFormat="1" ht="36" customHeight="1">
      <c r="A114" s="15" t="s">
        <v>2768</v>
      </c>
      <c r="B114" s="9" t="s">
        <v>2764</v>
      </c>
      <c r="C114" s="9" t="s">
        <v>2690</v>
      </c>
      <c r="D114" s="10" t="s">
        <v>2636</v>
      </c>
      <c r="E114" s="11" t="s">
        <v>2769</v>
      </c>
      <c r="F114" s="11" t="s">
        <v>2649</v>
      </c>
      <c r="G114" s="11" t="s">
        <v>2770</v>
      </c>
      <c r="H114" s="150">
        <v>9780531252307</v>
      </c>
      <c r="I114" s="5"/>
      <c r="J114" s="7" t="s">
        <v>2771</v>
      </c>
      <c r="K114" s="4"/>
      <c r="L114" s="20">
        <v>29</v>
      </c>
      <c r="M114" s="140">
        <v>0</v>
      </c>
      <c r="N114" s="143">
        <f t="shared" si="6"/>
        <v>0</v>
      </c>
    </row>
    <row r="115" spans="1:14" s="2" customFormat="1" ht="24.75" customHeight="1">
      <c r="A115" s="15" t="s">
        <v>2736</v>
      </c>
      <c r="B115" s="9" t="s">
        <v>2737</v>
      </c>
      <c r="C115" s="9" t="s">
        <v>2690</v>
      </c>
      <c r="D115" s="10" t="s">
        <v>2527</v>
      </c>
      <c r="E115" s="11" t="s">
        <v>2564</v>
      </c>
      <c r="F115" s="11" t="s">
        <v>2549</v>
      </c>
      <c r="G115" s="11" t="s">
        <v>1101</v>
      </c>
      <c r="H115" s="150">
        <v>9780590629843</v>
      </c>
      <c r="I115" s="5"/>
      <c r="J115" s="7" t="s">
        <v>2281</v>
      </c>
      <c r="K115" s="4"/>
      <c r="L115" s="20">
        <v>4.95</v>
      </c>
      <c r="M115" s="140">
        <v>0</v>
      </c>
      <c r="N115" s="143">
        <f t="shared" si="6"/>
        <v>0</v>
      </c>
    </row>
    <row r="116" spans="1:14" s="2" customFormat="1" ht="24.75" customHeight="1">
      <c r="A116" s="15" t="s">
        <v>436</v>
      </c>
      <c r="B116" s="9" t="s">
        <v>437</v>
      </c>
      <c r="C116" s="9" t="s">
        <v>432</v>
      </c>
      <c r="D116" s="10">
        <v>39366</v>
      </c>
      <c r="E116" s="11">
        <v>1090</v>
      </c>
      <c r="F116" s="11" t="s">
        <v>438</v>
      </c>
      <c r="G116" s="11">
        <v>60</v>
      </c>
      <c r="H116" s="150" t="s">
        <v>439</v>
      </c>
      <c r="I116" s="5"/>
      <c r="J116" s="7" t="s">
        <v>950</v>
      </c>
      <c r="K116" s="4"/>
      <c r="L116" s="20">
        <v>7.95</v>
      </c>
      <c r="M116" s="140">
        <v>0</v>
      </c>
      <c r="N116" s="143">
        <f t="shared" si="6"/>
        <v>0</v>
      </c>
    </row>
    <row r="117" spans="1:14" s="2" customFormat="1" ht="24.75" customHeight="1">
      <c r="A117" s="15" t="s">
        <v>2746</v>
      </c>
      <c r="B117" s="9" t="s">
        <v>2737</v>
      </c>
      <c r="C117" s="9" t="s">
        <v>2690</v>
      </c>
      <c r="D117" s="10" t="s">
        <v>2527</v>
      </c>
      <c r="E117" s="11" t="s">
        <v>2747</v>
      </c>
      <c r="F117" s="11" t="s">
        <v>2529</v>
      </c>
      <c r="G117" s="11" t="s">
        <v>1906</v>
      </c>
      <c r="H117" s="150">
        <v>9780439296991</v>
      </c>
      <c r="I117" s="5"/>
      <c r="J117" s="191" t="s">
        <v>2281</v>
      </c>
      <c r="K117" s="4"/>
      <c r="L117" s="20">
        <v>4.95</v>
      </c>
      <c r="M117" s="140">
        <v>0</v>
      </c>
      <c r="N117" s="143">
        <f t="shared" si="6"/>
        <v>0</v>
      </c>
    </row>
    <row r="118" spans="1:14" s="2" customFormat="1" ht="24.75" customHeight="1">
      <c r="A118" s="15" t="s">
        <v>440</v>
      </c>
      <c r="B118" s="9" t="s">
        <v>937</v>
      </c>
      <c r="C118" s="9" t="s">
        <v>1280</v>
      </c>
      <c r="D118" s="10">
        <v>39336</v>
      </c>
      <c r="E118" s="11">
        <v>600</v>
      </c>
      <c r="F118" s="11" t="s">
        <v>1786</v>
      </c>
      <c r="G118" s="11" t="s">
        <v>1787</v>
      </c>
      <c r="H118" s="150" t="s">
        <v>441</v>
      </c>
      <c r="I118" s="5"/>
      <c r="J118" s="7" t="s">
        <v>951</v>
      </c>
      <c r="K118" s="4"/>
      <c r="L118" s="20">
        <v>3.95</v>
      </c>
      <c r="M118" s="140">
        <v>0</v>
      </c>
      <c r="N118" s="143">
        <f t="shared" si="6"/>
        <v>0</v>
      </c>
    </row>
    <row r="119" spans="1:14" s="2" customFormat="1" ht="24.75" customHeight="1">
      <c r="A119" s="15" t="s">
        <v>214</v>
      </c>
      <c r="B119" s="9" t="s">
        <v>215</v>
      </c>
      <c r="C119" s="9" t="s">
        <v>444</v>
      </c>
      <c r="D119" s="10">
        <v>39368</v>
      </c>
      <c r="E119" s="11">
        <v>1090</v>
      </c>
      <c r="F119" s="11" t="s">
        <v>438</v>
      </c>
      <c r="G119" s="11">
        <v>60</v>
      </c>
      <c r="H119" s="150" t="s">
        <v>216</v>
      </c>
      <c r="I119" s="5"/>
      <c r="J119" s="7" t="s">
        <v>639</v>
      </c>
      <c r="K119" s="4"/>
      <c r="L119" s="20">
        <v>23</v>
      </c>
      <c r="M119" s="140">
        <v>0</v>
      </c>
      <c r="N119" s="143">
        <f t="shared" si="6"/>
        <v>0</v>
      </c>
    </row>
    <row r="120" spans="1:14" s="17" customFormat="1" ht="21" customHeight="1">
      <c r="A120" s="15" t="s">
        <v>2744</v>
      </c>
      <c r="B120" s="9" t="s">
        <v>2737</v>
      </c>
      <c r="C120" s="9" t="s">
        <v>2690</v>
      </c>
      <c r="D120" s="10" t="s">
        <v>2527</v>
      </c>
      <c r="E120" s="11" t="s">
        <v>2574</v>
      </c>
      <c r="F120" s="11" t="s">
        <v>2529</v>
      </c>
      <c r="G120" s="11" t="s">
        <v>1906</v>
      </c>
      <c r="H120" s="150">
        <v>9780439086721</v>
      </c>
      <c r="I120" s="5"/>
      <c r="J120" s="7" t="s">
        <v>2281</v>
      </c>
      <c r="K120" s="4"/>
      <c r="L120" s="20">
        <v>4.95</v>
      </c>
      <c r="M120" s="140">
        <v>0</v>
      </c>
      <c r="N120" s="143">
        <f t="shared" si="6"/>
        <v>0</v>
      </c>
    </row>
    <row r="121" spans="1:14" s="2" customFormat="1" ht="36" customHeight="1">
      <c r="A121" s="15" t="s">
        <v>2748</v>
      </c>
      <c r="B121" s="9" t="s">
        <v>2737</v>
      </c>
      <c r="C121" s="9" t="s">
        <v>2690</v>
      </c>
      <c r="D121" s="10" t="s">
        <v>2527</v>
      </c>
      <c r="E121" s="11" t="s">
        <v>2596</v>
      </c>
      <c r="F121" s="11" t="s">
        <v>2529</v>
      </c>
      <c r="G121" s="11" t="s">
        <v>1906</v>
      </c>
      <c r="H121" s="150">
        <v>9780439316484</v>
      </c>
      <c r="I121" s="5"/>
      <c r="J121" s="191" t="s">
        <v>2281</v>
      </c>
      <c r="K121" s="4"/>
      <c r="L121" s="20">
        <v>4.95</v>
      </c>
      <c r="M121" s="140">
        <v>0</v>
      </c>
      <c r="N121" s="143">
        <f t="shared" si="6"/>
        <v>0</v>
      </c>
    </row>
    <row r="122" spans="1:14" s="113" customFormat="1" ht="24.75" customHeight="1">
      <c r="A122" s="15" t="s">
        <v>2738</v>
      </c>
      <c r="B122" s="9" t="s">
        <v>2737</v>
      </c>
      <c r="C122" s="9" t="s">
        <v>2690</v>
      </c>
      <c r="D122" s="10" t="s">
        <v>2527</v>
      </c>
      <c r="E122" s="11" t="s">
        <v>2611</v>
      </c>
      <c r="F122" s="11" t="s">
        <v>2529</v>
      </c>
      <c r="G122" s="11" t="s">
        <v>1906</v>
      </c>
      <c r="H122" s="150">
        <v>9780590706438</v>
      </c>
      <c r="I122" s="5"/>
      <c r="J122" s="7" t="s">
        <v>2281</v>
      </c>
      <c r="K122" s="4"/>
      <c r="L122" s="20">
        <v>4.95</v>
      </c>
      <c r="M122" s="140">
        <v>0</v>
      </c>
      <c r="N122" s="143">
        <f t="shared" si="6"/>
        <v>0</v>
      </c>
    </row>
    <row r="123" spans="1:14" s="113" customFormat="1" ht="24.75" customHeight="1">
      <c r="A123" s="15" t="s">
        <v>442</v>
      </c>
      <c r="B123" s="9" t="s">
        <v>1817</v>
      </c>
      <c r="C123" s="9" t="s">
        <v>1613</v>
      </c>
      <c r="D123" s="10" t="s">
        <v>456</v>
      </c>
      <c r="E123" s="11">
        <v>920</v>
      </c>
      <c r="F123" s="11" t="s">
        <v>1231</v>
      </c>
      <c r="G123" s="11">
        <v>40</v>
      </c>
      <c r="H123" s="150" t="s">
        <v>443</v>
      </c>
      <c r="I123" s="5"/>
      <c r="J123" s="7" t="s">
        <v>952</v>
      </c>
      <c r="K123" s="4"/>
      <c r="L123" s="20">
        <v>9.95</v>
      </c>
      <c r="M123" s="140">
        <v>0</v>
      </c>
      <c r="N123" s="143">
        <f t="shared" si="6"/>
        <v>0</v>
      </c>
    </row>
    <row r="124" spans="1:14" s="113" customFormat="1" ht="24.75" customHeight="1">
      <c r="A124" s="15" t="s">
        <v>445</v>
      </c>
      <c r="B124" s="9" t="s">
        <v>446</v>
      </c>
      <c r="C124" s="9" t="s">
        <v>1613</v>
      </c>
      <c r="D124" s="10" t="s">
        <v>456</v>
      </c>
      <c r="E124" s="11">
        <v>840</v>
      </c>
      <c r="F124" s="11" t="s">
        <v>1231</v>
      </c>
      <c r="G124" s="11">
        <v>40</v>
      </c>
      <c r="H124" s="150" t="s">
        <v>447</v>
      </c>
      <c r="I124" s="5"/>
      <c r="J124" s="7" t="s">
        <v>463</v>
      </c>
      <c r="K124" s="4"/>
      <c r="L124" s="20">
        <v>9.95</v>
      </c>
      <c r="M124" s="140">
        <v>0</v>
      </c>
      <c r="N124" s="143">
        <f t="shared" si="6"/>
        <v>0</v>
      </c>
    </row>
    <row r="125" spans="1:14" s="113" customFormat="1" ht="24.75" customHeight="1">
      <c r="A125" s="253" t="s">
        <v>464</v>
      </c>
      <c r="B125" s="254"/>
      <c r="C125" s="254"/>
      <c r="D125" s="254"/>
      <c r="E125" s="254"/>
      <c r="F125" s="254"/>
      <c r="G125" s="254"/>
      <c r="H125" s="254"/>
      <c r="I125" s="254"/>
      <c r="J125" s="254"/>
      <c r="K125" s="254"/>
      <c r="L125" s="254"/>
      <c r="M125" s="254"/>
      <c r="N125" s="254"/>
    </row>
    <row r="126" spans="1:14" s="113" customFormat="1" ht="24.75" customHeight="1">
      <c r="A126" s="15" t="s">
        <v>465</v>
      </c>
      <c r="B126" s="9" t="s">
        <v>466</v>
      </c>
      <c r="C126" s="9" t="s">
        <v>1282</v>
      </c>
      <c r="D126" s="10">
        <v>39303</v>
      </c>
      <c r="E126" s="11">
        <v>770</v>
      </c>
      <c r="F126" s="11" t="s">
        <v>1401</v>
      </c>
      <c r="G126" s="11" t="s">
        <v>1428</v>
      </c>
      <c r="H126" s="150" t="s">
        <v>467</v>
      </c>
      <c r="I126" s="5"/>
      <c r="J126" s="7" t="s">
        <v>471</v>
      </c>
      <c r="K126" s="4"/>
      <c r="L126" s="20">
        <v>6.95</v>
      </c>
      <c r="M126" s="140">
        <v>0</v>
      </c>
      <c r="N126" s="143">
        <f aca="true" t="shared" si="7" ref="N126:N133">SUM(L126*M126)</f>
        <v>0</v>
      </c>
    </row>
    <row r="127" spans="1:14" s="113" customFormat="1" ht="24.75" customHeight="1">
      <c r="A127" s="15" t="s">
        <v>2739</v>
      </c>
      <c r="B127" s="9" t="s">
        <v>2737</v>
      </c>
      <c r="C127" s="9" t="s">
        <v>2690</v>
      </c>
      <c r="D127" s="10" t="s">
        <v>2527</v>
      </c>
      <c r="E127" s="11" t="s">
        <v>2740</v>
      </c>
      <c r="F127" s="11" t="s">
        <v>2529</v>
      </c>
      <c r="G127" s="11" t="s">
        <v>1906</v>
      </c>
      <c r="H127" s="150">
        <v>9780590623520</v>
      </c>
      <c r="I127" s="5"/>
      <c r="J127" s="7" t="s">
        <v>2281</v>
      </c>
      <c r="K127" s="4"/>
      <c r="L127" s="20">
        <v>4.95</v>
      </c>
      <c r="M127" s="140">
        <v>0</v>
      </c>
      <c r="N127" s="143">
        <f t="shared" si="7"/>
        <v>0</v>
      </c>
    </row>
    <row r="128" spans="1:14" s="2" customFormat="1" ht="36" customHeight="1">
      <c r="A128" s="15" t="s">
        <v>2741</v>
      </c>
      <c r="B128" s="9" t="s">
        <v>2737</v>
      </c>
      <c r="C128" s="9" t="s">
        <v>2690</v>
      </c>
      <c r="D128" s="10" t="s">
        <v>2527</v>
      </c>
      <c r="E128" s="11" t="s">
        <v>2596</v>
      </c>
      <c r="F128" s="11" t="s">
        <v>2529</v>
      </c>
      <c r="G128" s="11" t="s">
        <v>1906</v>
      </c>
      <c r="H128" s="150">
        <v>9780439137614</v>
      </c>
      <c r="I128" s="5"/>
      <c r="J128" s="7" t="s">
        <v>2281</v>
      </c>
      <c r="K128" s="4"/>
      <c r="L128" s="20">
        <v>4.95</v>
      </c>
      <c r="M128" s="140">
        <v>0</v>
      </c>
      <c r="N128" s="143">
        <f t="shared" si="7"/>
        <v>0</v>
      </c>
    </row>
    <row r="129" spans="1:14" s="1" customFormat="1" ht="61.5" customHeight="1">
      <c r="A129" s="15" t="s">
        <v>468</v>
      </c>
      <c r="B129" s="9" t="s">
        <v>469</v>
      </c>
      <c r="C129" s="9" t="s">
        <v>1282</v>
      </c>
      <c r="D129" s="10">
        <v>39272</v>
      </c>
      <c r="E129" s="11">
        <v>710</v>
      </c>
      <c r="F129" s="11" t="s">
        <v>1786</v>
      </c>
      <c r="G129" s="11" t="s">
        <v>1787</v>
      </c>
      <c r="H129" s="150" t="s">
        <v>470</v>
      </c>
      <c r="I129" s="5"/>
      <c r="J129" s="7" t="s">
        <v>247</v>
      </c>
      <c r="K129" s="4"/>
      <c r="L129" s="20">
        <v>4.95</v>
      </c>
      <c r="M129" s="140">
        <v>0</v>
      </c>
      <c r="N129" s="143">
        <f t="shared" si="7"/>
        <v>0</v>
      </c>
    </row>
    <row r="130" spans="1:14" s="17" customFormat="1" ht="35.25" customHeight="1">
      <c r="A130" s="15" t="s">
        <v>248</v>
      </c>
      <c r="B130" s="9" t="s">
        <v>466</v>
      </c>
      <c r="C130" s="9" t="s">
        <v>1282</v>
      </c>
      <c r="D130" s="10">
        <v>39303</v>
      </c>
      <c r="E130" s="11">
        <v>810</v>
      </c>
      <c r="F130" s="11" t="s">
        <v>1401</v>
      </c>
      <c r="G130" s="11" t="s">
        <v>626</v>
      </c>
      <c r="H130" s="150" t="s">
        <v>249</v>
      </c>
      <c r="I130" s="5"/>
      <c r="J130" s="7" t="s">
        <v>254</v>
      </c>
      <c r="K130" s="4"/>
      <c r="L130" s="20">
        <v>6.95</v>
      </c>
      <c r="M130" s="140">
        <v>0</v>
      </c>
      <c r="N130" s="143">
        <f t="shared" si="7"/>
        <v>0</v>
      </c>
    </row>
    <row r="131" spans="1:14" s="2" customFormat="1" ht="34.5" customHeight="1">
      <c r="A131" s="15" t="s">
        <v>2688</v>
      </c>
      <c r="B131" s="9" t="s">
        <v>2689</v>
      </c>
      <c r="C131" s="9" t="s">
        <v>2690</v>
      </c>
      <c r="D131" s="10" t="s">
        <v>2691</v>
      </c>
      <c r="E131" s="11" t="s">
        <v>2692</v>
      </c>
      <c r="F131" s="11" t="s">
        <v>2649</v>
      </c>
      <c r="G131" s="11" t="s">
        <v>2639</v>
      </c>
      <c r="H131" s="150">
        <v>9780439566209</v>
      </c>
      <c r="I131" s="5"/>
      <c r="J131" s="7" t="s">
        <v>2693</v>
      </c>
      <c r="K131" s="4"/>
      <c r="L131" s="20">
        <v>8.95</v>
      </c>
      <c r="M131" s="140">
        <v>0</v>
      </c>
      <c r="N131" s="143">
        <f t="shared" si="7"/>
        <v>0</v>
      </c>
    </row>
    <row r="132" spans="1:14" s="2" customFormat="1" ht="34.5" customHeight="1">
      <c r="A132" s="15" t="s">
        <v>250</v>
      </c>
      <c r="B132" s="9" t="s">
        <v>108</v>
      </c>
      <c r="C132" s="9" t="s">
        <v>1780</v>
      </c>
      <c r="D132" s="10">
        <v>39241</v>
      </c>
      <c r="E132" s="11">
        <v>410</v>
      </c>
      <c r="F132" s="11" t="s">
        <v>1824</v>
      </c>
      <c r="G132" s="11" t="s">
        <v>1787</v>
      </c>
      <c r="H132" s="150" t="s">
        <v>251</v>
      </c>
      <c r="I132" s="5"/>
      <c r="J132" s="7" t="s">
        <v>938</v>
      </c>
      <c r="K132" s="4"/>
      <c r="L132" s="20">
        <v>6.99</v>
      </c>
      <c r="M132" s="140">
        <v>0</v>
      </c>
      <c r="N132" s="143">
        <f t="shared" si="7"/>
        <v>0</v>
      </c>
    </row>
    <row r="133" spans="1:14" s="113" customFormat="1" ht="24.75" customHeight="1">
      <c r="A133" s="15" t="s">
        <v>252</v>
      </c>
      <c r="B133" s="9" t="s">
        <v>466</v>
      </c>
      <c r="C133" s="9" t="s">
        <v>1282</v>
      </c>
      <c r="D133" s="10">
        <v>39303</v>
      </c>
      <c r="E133" s="11">
        <v>860</v>
      </c>
      <c r="F133" s="11" t="s">
        <v>1401</v>
      </c>
      <c r="G133" s="11" t="s">
        <v>1428</v>
      </c>
      <c r="H133" s="150" t="s">
        <v>253</v>
      </c>
      <c r="I133" s="5"/>
      <c r="J133" s="7" t="s">
        <v>939</v>
      </c>
      <c r="K133" s="4"/>
      <c r="L133" s="20">
        <v>6.95</v>
      </c>
      <c r="M133" s="140">
        <v>0</v>
      </c>
      <c r="N133" s="143">
        <f t="shared" si="7"/>
        <v>0</v>
      </c>
    </row>
    <row r="134" spans="1:14" s="113" customFormat="1" ht="24.75" customHeight="1">
      <c r="A134" s="68">
        <v>3</v>
      </c>
      <c r="B134" s="251" t="s">
        <v>940</v>
      </c>
      <c r="C134" s="252"/>
      <c r="D134" s="252"/>
      <c r="E134" s="252"/>
      <c r="F134" s="252"/>
      <c r="G134" s="252"/>
      <c r="H134" s="252"/>
      <c r="I134" s="252"/>
      <c r="J134" s="252"/>
      <c r="K134" s="252"/>
      <c r="L134" s="252"/>
      <c r="M134" s="252"/>
      <c r="N134" s="252"/>
    </row>
    <row r="135" spans="1:14" s="113" customFormat="1" ht="24.75" customHeight="1">
      <c r="A135" s="253" t="s">
        <v>941</v>
      </c>
      <c r="B135" s="254"/>
      <c r="C135" s="254"/>
      <c r="D135" s="254"/>
      <c r="E135" s="254"/>
      <c r="F135" s="254"/>
      <c r="G135" s="254"/>
      <c r="H135" s="254"/>
      <c r="I135" s="254"/>
      <c r="J135" s="254"/>
      <c r="K135" s="254"/>
      <c r="L135" s="254"/>
      <c r="M135" s="254"/>
      <c r="N135" s="254"/>
    </row>
    <row r="136" spans="1:14" s="113" customFormat="1" ht="24.75" customHeight="1">
      <c r="A136" s="15" t="s">
        <v>942</v>
      </c>
      <c r="B136" s="9" t="s">
        <v>1784</v>
      </c>
      <c r="C136" s="9" t="s">
        <v>943</v>
      </c>
      <c r="D136" s="10">
        <v>39336</v>
      </c>
      <c r="E136" s="11">
        <v>780</v>
      </c>
      <c r="F136" s="11" t="s">
        <v>1481</v>
      </c>
      <c r="G136" s="11" t="s">
        <v>337</v>
      </c>
      <c r="H136" s="150" t="s">
        <v>944</v>
      </c>
      <c r="I136" s="5"/>
      <c r="J136" s="7" t="s">
        <v>276</v>
      </c>
      <c r="K136" s="4"/>
      <c r="L136" s="20">
        <v>4.99</v>
      </c>
      <c r="M136" s="140">
        <v>0</v>
      </c>
      <c r="N136" s="143">
        <f aca="true" t="shared" si="8" ref="N136:N146">SUM(L136*M136)</f>
        <v>0</v>
      </c>
    </row>
    <row r="137" spans="1:14" s="2" customFormat="1" ht="24.75" customHeight="1">
      <c r="A137" s="15" t="s">
        <v>2257</v>
      </c>
      <c r="B137" s="9" t="s">
        <v>2258</v>
      </c>
      <c r="C137" s="9" t="s">
        <v>1776</v>
      </c>
      <c r="D137" s="10">
        <v>39669</v>
      </c>
      <c r="E137" s="11">
        <v>710</v>
      </c>
      <c r="F137" s="11" t="s">
        <v>1275</v>
      </c>
      <c r="G137" s="11">
        <v>40</v>
      </c>
      <c r="H137" s="150" t="s">
        <v>2260</v>
      </c>
      <c r="I137" s="5"/>
      <c r="J137" s="7" t="s">
        <v>2259</v>
      </c>
      <c r="K137" s="4"/>
      <c r="L137" s="20">
        <v>5.99</v>
      </c>
      <c r="M137" s="140"/>
      <c r="N137" s="143">
        <f t="shared" si="8"/>
        <v>0</v>
      </c>
    </row>
    <row r="138" spans="1:14" s="113" customFormat="1" ht="24.75" customHeight="1">
      <c r="A138" s="15" t="s">
        <v>946</v>
      </c>
      <c r="B138" s="9" t="s">
        <v>945</v>
      </c>
      <c r="C138" s="9" t="s">
        <v>947</v>
      </c>
      <c r="D138" s="10">
        <v>39210</v>
      </c>
      <c r="E138" s="11">
        <v>610</v>
      </c>
      <c r="F138" s="11" t="s">
        <v>1786</v>
      </c>
      <c r="G138" s="11" t="s">
        <v>1787</v>
      </c>
      <c r="H138" s="150" t="s">
        <v>948</v>
      </c>
      <c r="I138" s="5"/>
      <c r="J138" s="7" t="s">
        <v>953</v>
      </c>
      <c r="K138" s="4"/>
      <c r="L138" s="20">
        <v>4.95</v>
      </c>
      <c r="M138" s="140">
        <v>0</v>
      </c>
      <c r="N138" s="143">
        <f t="shared" si="8"/>
        <v>0</v>
      </c>
    </row>
    <row r="139" spans="1:14" s="113" customFormat="1" ht="24.75" customHeight="1">
      <c r="A139" s="15" t="s">
        <v>225</v>
      </c>
      <c r="B139" s="9" t="s">
        <v>1047</v>
      </c>
      <c r="C139" s="9" t="s">
        <v>1764</v>
      </c>
      <c r="D139" s="10">
        <v>39271</v>
      </c>
      <c r="E139" s="11">
        <v>630</v>
      </c>
      <c r="F139" s="11" t="s">
        <v>1231</v>
      </c>
      <c r="G139" s="11">
        <v>40</v>
      </c>
      <c r="H139" s="150" t="s">
        <v>226</v>
      </c>
      <c r="I139" s="5"/>
      <c r="J139" s="7" t="s">
        <v>246</v>
      </c>
      <c r="K139" s="4"/>
      <c r="L139" s="20">
        <v>5.5</v>
      </c>
      <c r="M139" s="140">
        <v>0</v>
      </c>
      <c r="N139" s="143">
        <f t="shared" si="8"/>
        <v>0</v>
      </c>
    </row>
    <row r="140" spans="1:14" s="113" customFormat="1" ht="24.75" customHeight="1">
      <c r="A140" s="15" t="s">
        <v>227</v>
      </c>
      <c r="B140" s="9" t="s">
        <v>228</v>
      </c>
      <c r="C140" s="9" t="s">
        <v>2016</v>
      </c>
      <c r="D140" s="10">
        <v>39240</v>
      </c>
      <c r="E140" s="11">
        <v>800</v>
      </c>
      <c r="F140" s="11" t="s">
        <v>1824</v>
      </c>
      <c r="G140" s="11" t="s">
        <v>1787</v>
      </c>
      <c r="H140" s="150" t="s">
        <v>229</v>
      </c>
      <c r="I140" s="5"/>
      <c r="J140" s="7" t="s">
        <v>1165</v>
      </c>
      <c r="K140" s="4"/>
      <c r="L140" s="20">
        <v>4.95</v>
      </c>
      <c r="M140" s="140">
        <v>0</v>
      </c>
      <c r="N140" s="143">
        <f t="shared" si="8"/>
        <v>0</v>
      </c>
    </row>
    <row r="141" spans="1:14" s="2" customFormat="1" ht="24.75" customHeight="1">
      <c r="A141" s="15" t="s">
        <v>230</v>
      </c>
      <c r="B141" s="9" t="s">
        <v>2083</v>
      </c>
      <c r="C141" s="9" t="s">
        <v>231</v>
      </c>
      <c r="D141" s="10">
        <v>39241</v>
      </c>
      <c r="E141" s="11">
        <v>840</v>
      </c>
      <c r="F141" s="11" t="s">
        <v>1786</v>
      </c>
      <c r="G141" s="11" t="s">
        <v>1787</v>
      </c>
      <c r="H141" s="150" t="s">
        <v>232</v>
      </c>
      <c r="I141" s="5"/>
      <c r="J141" s="7" t="s">
        <v>1166</v>
      </c>
      <c r="K141" s="4"/>
      <c r="L141" s="20">
        <v>4.95</v>
      </c>
      <c r="M141" s="140">
        <v>0</v>
      </c>
      <c r="N141" s="143">
        <f t="shared" si="8"/>
        <v>0</v>
      </c>
    </row>
    <row r="142" spans="1:14" s="17" customFormat="1" ht="21" customHeight="1">
      <c r="A142" s="15" t="s">
        <v>233</v>
      </c>
      <c r="B142" s="9" t="s">
        <v>307</v>
      </c>
      <c r="C142" s="9" t="s">
        <v>2021</v>
      </c>
      <c r="D142" s="10">
        <v>39271</v>
      </c>
      <c r="E142" s="11">
        <v>610</v>
      </c>
      <c r="F142" s="11" t="s">
        <v>1401</v>
      </c>
      <c r="G142" s="11" t="s">
        <v>1428</v>
      </c>
      <c r="H142" s="150" t="s">
        <v>234</v>
      </c>
      <c r="I142" s="5"/>
      <c r="J142" s="7" t="s">
        <v>255</v>
      </c>
      <c r="K142" s="4"/>
      <c r="L142" s="20">
        <v>4.99</v>
      </c>
      <c r="M142" s="140">
        <v>0</v>
      </c>
      <c r="N142" s="143">
        <f t="shared" si="8"/>
        <v>0</v>
      </c>
    </row>
    <row r="143" spans="1:14" s="2" customFormat="1" ht="24.75" customHeight="1">
      <c r="A143" s="15" t="s">
        <v>235</v>
      </c>
      <c r="B143" s="9" t="s">
        <v>236</v>
      </c>
      <c r="C143" s="9" t="s">
        <v>2021</v>
      </c>
      <c r="D143" s="10">
        <v>39242</v>
      </c>
      <c r="E143" s="11">
        <v>540</v>
      </c>
      <c r="F143" s="11" t="s">
        <v>1481</v>
      </c>
      <c r="G143" s="11" t="s">
        <v>337</v>
      </c>
      <c r="H143" s="150" t="s">
        <v>237</v>
      </c>
      <c r="I143" s="5"/>
      <c r="J143" s="7" t="s">
        <v>256</v>
      </c>
      <c r="K143" s="4"/>
      <c r="L143" s="20">
        <v>5.95</v>
      </c>
      <c r="M143" s="140">
        <v>0</v>
      </c>
      <c r="N143" s="143">
        <f t="shared" si="8"/>
        <v>0</v>
      </c>
    </row>
    <row r="144" spans="1:14" s="113" customFormat="1" ht="36" customHeight="1">
      <c r="A144" s="15" t="s">
        <v>238</v>
      </c>
      <c r="B144" s="9" t="s">
        <v>239</v>
      </c>
      <c r="C144" s="9" t="s">
        <v>2016</v>
      </c>
      <c r="D144" s="10">
        <v>39241</v>
      </c>
      <c r="E144" s="11">
        <v>940</v>
      </c>
      <c r="F144" s="11" t="s">
        <v>1824</v>
      </c>
      <c r="G144" s="11" t="s">
        <v>1428</v>
      </c>
      <c r="H144" s="150" t="s">
        <v>240</v>
      </c>
      <c r="I144" s="5"/>
      <c r="J144" s="7" t="s">
        <v>257</v>
      </c>
      <c r="K144" s="4"/>
      <c r="L144" s="20">
        <v>4.95</v>
      </c>
      <c r="M144" s="140">
        <v>0</v>
      </c>
      <c r="N144" s="143">
        <f t="shared" si="8"/>
        <v>0</v>
      </c>
    </row>
    <row r="145" spans="1:14" s="113" customFormat="1" ht="24.75" customHeight="1">
      <c r="A145" s="15" t="s">
        <v>241</v>
      </c>
      <c r="B145" s="9" t="s">
        <v>1759</v>
      </c>
      <c r="C145" s="9" t="s">
        <v>2016</v>
      </c>
      <c r="D145" s="10">
        <v>39179</v>
      </c>
      <c r="E145" s="11">
        <v>770</v>
      </c>
      <c r="F145" s="11" t="s">
        <v>1728</v>
      </c>
      <c r="G145" s="11" t="s">
        <v>2191</v>
      </c>
      <c r="H145" s="150" t="s">
        <v>242</v>
      </c>
      <c r="I145" s="5"/>
      <c r="J145" s="7" t="s">
        <v>258</v>
      </c>
      <c r="K145" s="4"/>
      <c r="L145" s="20">
        <v>6.95</v>
      </c>
      <c r="M145" s="140">
        <v>0</v>
      </c>
      <c r="N145" s="143">
        <f t="shared" si="8"/>
        <v>0</v>
      </c>
    </row>
    <row r="146" spans="1:14" s="113" customFormat="1" ht="24.75" customHeight="1">
      <c r="A146" s="15" t="s">
        <v>243</v>
      </c>
      <c r="B146" s="9" t="s">
        <v>590</v>
      </c>
      <c r="C146" s="9" t="s">
        <v>244</v>
      </c>
      <c r="D146" s="10">
        <v>39272</v>
      </c>
      <c r="E146" s="11">
        <v>400</v>
      </c>
      <c r="F146" s="11" t="s">
        <v>1786</v>
      </c>
      <c r="G146" s="11" t="s">
        <v>1787</v>
      </c>
      <c r="H146" s="150" t="s">
        <v>245</v>
      </c>
      <c r="I146" s="5"/>
      <c r="J146" s="7" t="s">
        <v>259</v>
      </c>
      <c r="K146" s="4"/>
      <c r="L146" s="20">
        <v>5.99</v>
      </c>
      <c r="M146" s="140">
        <v>0</v>
      </c>
      <c r="N146" s="143">
        <f t="shared" si="8"/>
        <v>0</v>
      </c>
    </row>
    <row r="147" spans="1:14" s="113" customFormat="1" ht="24.75" customHeight="1">
      <c r="A147" s="253" t="s">
        <v>260</v>
      </c>
      <c r="B147" s="254"/>
      <c r="C147" s="254"/>
      <c r="D147" s="254"/>
      <c r="E147" s="254"/>
      <c r="F147" s="254"/>
      <c r="G147" s="254"/>
      <c r="H147" s="254"/>
      <c r="I147" s="254"/>
      <c r="J147" s="254"/>
      <c r="K147" s="254"/>
      <c r="L147" s="254"/>
      <c r="M147" s="254"/>
      <c r="N147" s="254"/>
    </row>
    <row r="148" spans="1:14" s="113" customFormat="1" ht="24.75" customHeight="1">
      <c r="A148" s="15" t="s">
        <v>261</v>
      </c>
      <c r="B148" s="9" t="s">
        <v>326</v>
      </c>
      <c r="C148" s="9" t="s">
        <v>2008</v>
      </c>
      <c r="D148" s="10">
        <v>39242</v>
      </c>
      <c r="E148" s="11">
        <v>280</v>
      </c>
      <c r="F148" s="11" t="s">
        <v>1464</v>
      </c>
      <c r="G148" s="11" t="s">
        <v>1428</v>
      </c>
      <c r="H148" s="150" t="s">
        <v>262</v>
      </c>
      <c r="I148" s="5"/>
      <c r="J148" s="7" t="s">
        <v>275</v>
      </c>
      <c r="K148" s="4"/>
      <c r="L148" s="20">
        <v>4.95</v>
      </c>
      <c r="M148" s="140">
        <v>0</v>
      </c>
      <c r="N148" s="143">
        <f aca="true" t="shared" si="9" ref="N148:N153">SUM(L148*M148)</f>
        <v>0</v>
      </c>
    </row>
    <row r="149" spans="1:14" s="17" customFormat="1" ht="21" customHeight="1">
      <c r="A149" s="15" t="s">
        <v>263</v>
      </c>
      <c r="B149" s="9" t="s">
        <v>1621</v>
      </c>
      <c r="C149" s="9" t="s">
        <v>264</v>
      </c>
      <c r="D149" s="10">
        <v>39336</v>
      </c>
      <c r="E149" s="11">
        <v>980</v>
      </c>
      <c r="F149" s="11" t="s">
        <v>265</v>
      </c>
      <c r="G149" s="11" t="s">
        <v>337</v>
      </c>
      <c r="H149" s="150" t="s">
        <v>266</v>
      </c>
      <c r="I149" s="5"/>
      <c r="J149" s="7" t="s">
        <v>277</v>
      </c>
      <c r="K149" s="4"/>
      <c r="L149" s="20">
        <v>5.95</v>
      </c>
      <c r="M149" s="140">
        <v>0</v>
      </c>
      <c r="N149" s="143">
        <f t="shared" si="9"/>
        <v>0</v>
      </c>
    </row>
    <row r="150" spans="1:14" s="2" customFormat="1" ht="24.75" customHeight="1">
      <c r="A150" s="15" t="s">
        <v>267</v>
      </c>
      <c r="B150" s="9" t="s">
        <v>268</v>
      </c>
      <c r="C150" s="9" t="s">
        <v>905</v>
      </c>
      <c r="D150" s="10">
        <v>39304</v>
      </c>
      <c r="E150" s="11">
        <v>690</v>
      </c>
      <c r="F150" s="11" t="s">
        <v>1231</v>
      </c>
      <c r="G150" s="11">
        <v>40</v>
      </c>
      <c r="H150" s="150" t="s">
        <v>269</v>
      </c>
      <c r="I150" s="5"/>
      <c r="J150" s="7" t="s">
        <v>278</v>
      </c>
      <c r="K150" s="4"/>
      <c r="L150" s="20">
        <v>4.95</v>
      </c>
      <c r="M150" s="140">
        <v>0</v>
      </c>
      <c r="N150" s="143">
        <f t="shared" si="9"/>
        <v>0</v>
      </c>
    </row>
    <row r="151" spans="1:14" s="2" customFormat="1" ht="24.75" customHeight="1">
      <c r="A151" s="15" t="s">
        <v>270</v>
      </c>
      <c r="B151" s="9" t="s">
        <v>271</v>
      </c>
      <c r="C151" s="9" t="s">
        <v>272</v>
      </c>
      <c r="D151" s="10">
        <v>39213</v>
      </c>
      <c r="E151" s="11" t="s">
        <v>273</v>
      </c>
      <c r="F151" s="11" t="s">
        <v>1728</v>
      </c>
      <c r="G151" s="11">
        <v>30</v>
      </c>
      <c r="H151" s="150" t="s">
        <v>274</v>
      </c>
      <c r="I151" s="5"/>
      <c r="J151" s="7" t="s">
        <v>279</v>
      </c>
      <c r="K151" s="4"/>
      <c r="L151" s="20">
        <v>4.95</v>
      </c>
      <c r="M151" s="140">
        <v>0</v>
      </c>
      <c r="N151" s="143">
        <f t="shared" si="9"/>
        <v>0</v>
      </c>
    </row>
    <row r="152" spans="1:14" s="113" customFormat="1" ht="24.75" customHeight="1">
      <c r="A152" s="15" t="s">
        <v>280</v>
      </c>
      <c r="B152" s="9" t="s">
        <v>281</v>
      </c>
      <c r="C152" s="9" t="s">
        <v>1764</v>
      </c>
      <c r="D152" s="10">
        <v>39210</v>
      </c>
      <c r="E152" s="11">
        <v>600</v>
      </c>
      <c r="F152" s="11" t="s">
        <v>1824</v>
      </c>
      <c r="G152" s="11" t="s">
        <v>1787</v>
      </c>
      <c r="H152" s="150" t="s">
        <v>282</v>
      </c>
      <c r="I152" s="5"/>
      <c r="J152" s="7" t="s">
        <v>283</v>
      </c>
      <c r="K152" s="4"/>
      <c r="L152" s="20">
        <v>6.99</v>
      </c>
      <c r="M152" s="140">
        <v>0</v>
      </c>
      <c r="N152" s="143">
        <f t="shared" si="9"/>
        <v>0</v>
      </c>
    </row>
    <row r="153" spans="1:14" s="1" customFormat="1" ht="61.5" customHeight="1">
      <c r="A153" s="15" t="s">
        <v>1700</v>
      </c>
      <c r="B153" s="9" t="s">
        <v>778</v>
      </c>
      <c r="C153" s="9" t="s">
        <v>1776</v>
      </c>
      <c r="D153" s="10">
        <v>39271</v>
      </c>
      <c r="E153" s="11">
        <v>300</v>
      </c>
      <c r="F153" s="11" t="s">
        <v>1464</v>
      </c>
      <c r="G153" s="11" t="s">
        <v>1428</v>
      </c>
      <c r="H153" s="150" t="s">
        <v>1701</v>
      </c>
      <c r="I153" s="5"/>
      <c r="J153" s="7" t="s">
        <v>828</v>
      </c>
      <c r="K153" s="4"/>
      <c r="L153" s="20">
        <v>4.95</v>
      </c>
      <c r="M153" s="140">
        <v>0</v>
      </c>
      <c r="N153" s="143">
        <f t="shared" si="9"/>
        <v>0</v>
      </c>
    </row>
    <row r="154" spans="1:14" s="17" customFormat="1" ht="50.25" customHeight="1">
      <c r="A154" s="253" t="s">
        <v>284</v>
      </c>
      <c r="B154" s="254"/>
      <c r="C154" s="254"/>
      <c r="D154" s="254"/>
      <c r="E154" s="254"/>
      <c r="F154" s="254"/>
      <c r="G154" s="254"/>
      <c r="H154" s="254"/>
      <c r="I154" s="254"/>
      <c r="J154" s="254"/>
      <c r="K154" s="254"/>
      <c r="L154" s="254"/>
      <c r="M154" s="254"/>
      <c r="N154" s="254"/>
    </row>
    <row r="155" spans="1:14" s="2" customFormat="1" ht="24.75" customHeight="1">
      <c r="A155" s="15" t="s">
        <v>285</v>
      </c>
      <c r="B155" s="9" t="s">
        <v>286</v>
      </c>
      <c r="C155" s="9" t="s">
        <v>1819</v>
      </c>
      <c r="D155" s="10">
        <v>39272</v>
      </c>
      <c r="E155" s="11">
        <v>510</v>
      </c>
      <c r="F155" s="11" t="s">
        <v>1728</v>
      </c>
      <c r="G155" s="11">
        <v>30</v>
      </c>
      <c r="H155" s="150" t="s">
        <v>287</v>
      </c>
      <c r="I155" s="5"/>
      <c r="J155" s="7" t="s">
        <v>293</v>
      </c>
      <c r="K155" s="4"/>
      <c r="L155" s="20">
        <v>4.99</v>
      </c>
      <c r="M155" s="140">
        <v>0</v>
      </c>
      <c r="N155" s="143">
        <f>SUM(L155*M155)</f>
        <v>0</v>
      </c>
    </row>
    <row r="156" spans="1:14" s="2" customFormat="1" ht="46.5" customHeight="1">
      <c r="A156" s="15" t="s">
        <v>288</v>
      </c>
      <c r="B156" s="9" t="s">
        <v>965</v>
      </c>
      <c r="C156" s="9" t="s">
        <v>27</v>
      </c>
      <c r="D156" s="10">
        <v>39336</v>
      </c>
      <c r="E156" s="11">
        <v>760</v>
      </c>
      <c r="F156" s="11" t="s">
        <v>1481</v>
      </c>
      <c r="G156" s="11" t="s">
        <v>337</v>
      </c>
      <c r="H156" s="150" t="s">
        <v>289</v>
      </c>
      <c r="I156" s="5"/>
      <c r="J156" s="7" t="s">
        <v>1163</v>
      </c>
      <c r="K156" s="4"/>
      <c r="L156" s="20">
        <v>4.95</v>
      </c>
      <c r="M156" s="140">
        <v>0</v>
      </c>
      <c r="N156" s="143">
        <f>SUM(L156*M156)</f>
        <v>0</v>
      </c>
    </row>
    <row r="157" spans="1:14" s="2" customFormat="1" ht="46.5" customHeight="1">
      <c r="A157" s="15" t="s">
        <v>290</v>
      </c>
      <c r="B157" s="9" t="s">
        <v>291</v>
      </c>
      <c r="C157" s="9" t="s">
        <v>1463</v>
      </c>
      <c r="D157" s="10">
        <v>39304</v>
      </c>
      <c r="E157" s="11">
        <v>530</v>
      </c>
      <c r="F157" s="11" t="s">
        <v>1231</v>
      </c>
      <c r="G157" s="11">
        <v>40</v>
      </c>
      <c r="H157" s="150" t="s">
        <v>292</v>
      </c>
      <c r="I157" s="5"/>
      <c r="J157" s="7" t="s">
        <v>1164</v>
      </c>
      <c r="K157" s="4"/>
      <c r="L157" s="20">
        <v>4.95</v>
      </c>
      <c r="M157" s="140">
        <v>0</v>
      </c>
      <c r="N157" s="143">
        <f>SUM(L157*M157)</f>
        <v>0</v>
      </c>
    </row>
    <row r="158" spans="1:14" s="2" customFormat="1" ht="46.5" customHeight="1">
      <c r="A158" s="68">
        <v>4</v>
      </c>
      <c r="B158" s="251" t="s">
        <v>1167</v>
      </c>
      <c r="C158" s="252"/>
      <c r="D158" s="252"/>
      <c r="E158" s="252"/>
      <c r="F158" s="252"/>
      <c r="G158" s="252"/>
      <c r="H158" s="252"/>
      <c r="I158" s="252"/>
      <c r="J158" s="252"/>
      <c r="K158" s="252"/>
      <c r="L158" s="252"/>
      <c r="M158" s="252"/>
      <c r="N158" s="252"/>
    </row>
    <row r="159" spans="1:14" s="2" customFormat="1" ht="46.5" customHeight="1">
      <c r="A159" s="253" t="s">
        <v>308</v>
      </c>
      <c r="B159" s="254"/>
      <c r="C159" s="254"/>
      <c r="D159" s="254"/>
      <c r="E159" s="254"/>
      <c r="F159" s="254"/>
      <c r="G159" s="254"/>
      <c r="H159" s="254"/>
      <c r="I159" s="254"/>
      <c r="J159" s="254"/>
      <c r="K159" s="254"/>
      <c r="L159" s="254"/>
      <c r="M159" s="254"/>
      <c r="N159" s="254"/>
    </row>
    <row r="160" spans="1:14" s="2" customFormat="1" ht="46.5" customHeight="1">
      <c r="A160" s="15" t="s">
        <v>309</v>
      </c>
      <c r="B160" s="9" t="s">
        <v>1554</v>
      </c>
      <c r="C160" s="9" t="s">
        <v>1282</v>
      </c>
      <c r="D160" s="10">
        <v>39304</v>
      </c>
      <c r="E160" s="11">
        <v>880</v>
      </c>
      <c r="F160" s="11" t="s">
        <v>22</v>
      </c>
      <c r="G160" s="11" t="s">
        <v>337</v>
      </c>
      <c r="H160" s="150" t="s">
        <v>310</v>
      </c>
      <c r="I160" s="5"/>
      <c r="J160" s="7" t="s">
        <v>311</v>
      </c>
      <c r="K160" s="4"/>
      <c r="L160" s="20">
        <v>5.95</v>
      </c>
      <c r="M160" s="140">
        <v>0</v>
      </c>
      <c r="N160" s="143">
        <f aca="true" t="shared" si="10" ref="N160:N170">SUM(L160*M160)</f>
        <v>0</v>
      </c>
    </row>
    <row r="161" spans="1:14" s="2" customFormat="1" ht="46.5" customHeight="1">
      <c r="A161" s="15" t="s">
        <v>1298</v>
      </c>
      <c r="B161" s="9" t="s">
        <v>8</v>
      </c>
      <c r="C161" s="9" t="s">
        <v>1282</v>
      </c>
      <c r="D161" s="10">
        <v>39274</v>
      </c>
      <c r="E161" s="11" t="s">
        <v>1299</v>
      </c>
      <c r="F161" s="11" t="s">
        <v>1275</v>
      </c>
      <c r="G161" s="11">
        <v>40</v>
      </c>
      <c r="H161" s="150" t="s">
        <v>1297</v>
      </c>
      <c r="I161" s="5"/>
      <c r="J161" s="7" t="s">
        <v>1300</v>
      </c>
      <c r="K161" s="4"/>
      <c r="L161" s="20">
        <v>23</v>
      </c>
      <c r="M161" s="140">
        <v>0</v>
      </c>
      <c r="N161" s="143">
        <f t="shared" si="10"/>
        <v>0</v>
      </c>
    </row>
    <row r="162" spans="1:14" s="2" customFormat="1" ht="46.5" customHeight="1">
      <c r="A162" s="15" t="s">
        <v>1301</v>
      </c>
      <c r="B162" s="9" t="s">
        <v>8</v>
      </c>
      <c r="C162" s="9" t="s">
        <v>1282</v>
      </c>
      <c r="D162" s="10">
        <v>39274</v>
      </c>
      <c r="E162" s="11" t="s">
        <v>1302</v>
      </c>
      <c r="F162" s="11" t="s">
        <v>1275</v>
      </c>
      <c r="G162" s="11">
        <v>40</v>
      </c>
      <c r="H162" s="150" t="s">
        <v>1918</v>
      </c>
      <c r="I162" s="5"/>
      <c r="J162" s="7" t="s">
        <v>1303</v>
      </c>
      <c r="K162" s="4"/>
      <c r="L162" s="20">
        <v>23</v>
      </c>
      <c r="M162" s="140">
        <v>0</v>
      </c>
      <c r="N162" s="143">
        <f t="shared" si="10"/>
        <v>0</v>
      </c>
    </row>
    <row r="163" spans="1:14" s="2" customFormat="1" ht="46.5" customHeight="1">
      <c r="A163" s="15" t="s">
        <v>1305</v>
      </c>
      <c r="B163" s="9" t="s">
        <v>8</v>
      </c>
      <c r="C163" s="9" t="s">
        <v>1282</v>
      </c>
      <c r="D163" s="10">
        <v>39274</v>
      </c>
      <c r="E163" s="11" t="s">
        <v>1309</v>
      </c>
      <c r="F163" s="11" t="s">
        <v>1824</v>
      </c>
      <c r="G163" s="11" t="s">
        <v>1845</v>
      </c>
      <c r="H163" s="150" t="s">
        <v>1919</v>
      </c>
      <c r="I163" s="5"/>
      <c r="J163" s="7" t="s">
        <v>1306</v>
      </c>
      <c r="K163" s="4"/>
      <c r="L163" s="20">
        <v>23</v>
      </c>
      <c r="M163" s="140">
        <v>0</v>
      </c>
      <c r="N163" s="143">
        <f t="shared" si="10"/>
        <v>0</v>
      </c>
    </row>
    <row r="164" spans="1:14" s="2" customFormat="1" ht="46.5" customHeight="1">
      <c r="A164" s="15" t="s">
        <v>1310</v>
      </c>
      <c r="B164" s="9" t="s">
        <v>8</v>
      </c>
      <c r="C164" s="9" t="s">
        <v>1282</v>
      </c>
      <c r="D164" s="10">
        <v>39274</v>
      </c>
      <c r="E164" s="11" t="s">
        <v>1308</v>
      </c>
      <c r="F164" s="11" t="s">
        <v>1275</v>
      </c>
      <c r="G164" s="11">
        <v>40</v>
      </c>
      <c r="H164" s="150" t="s">
        <v>1920</v>
      </c>
      <c r="I164" s="5"/>
      <c r="J164" s="7" t="s">
        <v>1307</v>
      </c>
      <c r="K164" s="4"/>
      <c r="L164" s="20">
        <v>23</v>
      </c>
      <c r="M164" s="140">
        <v>0</v>
      </c>
      <c r="N164" s="143">
        <f t="shared" si="10"/>
        <v>0</v>
      </c>
    </row>
    <row r="165" spans="1:14" s="2" customFormat="1" ht="46.5" customHeight="1">
      <c r="A165" s="15" t="s">
        <v>1250</v>
      </c>
      <c r="B165" s="9" t="s">
        <v>1194</v>
      </c>
      <c r="C165" s="9" t="s">
        <v>1282</v>
      </c>
      <c r="D165" s="10">
        <v>39274</v>
      </c>
      <c r="E165" s="11" t="s">
        <v>1304</v>
      </c>
      <c r="F165" s="11" t="s">
        <v>1824</v>
      </c>
      <c r="G165" s="11" t="s">
        <v>1845</v>
      </c>
      <c r="H165" s="150" t="s">
        <v>1312</v>
      </c>
      <c r="I165" s="5"/>
      <c r="J165" s="7" t="s">
        <v>1311</v>
      </c>
      <c r="K165" s="4"/>
      <c r="L165" s="20">
        <v>23</v>
      </c>
      <c r="M165" s="140">
        <v>0</v>
      </c>
      <c r="N165" s="143">
        <f t="shared" si="10"/>
        <v>0</v>
      </c>
    </row>
    <row r="166" spans="1:14" s="17" customFormat="1" ht="21" customHeight="1">
      <c r="A166" s="15" t="s">
        <v>1315</v>
      </c>
      <c r="B166" s="9" t="s">
        <v>8</v>
      </c>
      <c r="C166" s="9" t="s">
        <v>1282</v>
      </c>
      <c r="D166" s="10">
        <v>39274</v>
      </c>
      <c r="E166" s="11" t="s">
        <v>1313</v>
      </c>
      <c r="F166" s="11" t="s">
        <v>1275</v>
      </c>
      <c r="G166" s="11">
        <v>40</v>
      </c>
      <c r="H166" s="150" t="s">
        <v>1316</v>
      </c>
      <c r="I166" s="5"/>
      <c r="J166" s="7" t="s">
        <v>1314</v>
      </c>
      <c r="K166" s="4"/>
      <c r="L166" s="20">
        <v>23</v>
      </c>
      <c r="M166" s="140">
        <v>0</v>
      </c>
      <c r="N166" s="143">
        <f t="shared" si="10"/>
        <v>0</v>
      </c>
    </row>
    <row r="167" spans="1:14" s="2" customFormat="1" ht="36" customHeight="1">
      <c r="A167" s="15" t="s">
        <v>1318</v>
      </c>
      <c r="B167" s="9" t="s">
        <v>8</v>
      </c>
      <c r="C167" s="9" t="s">
        <v>1282</v>
      </c>
      <c r="D167" s="10">
        <v>39274</v>
      </c>
      <c r="E167" s="11" t="s">
        <v>1299</v>
      </c>
      <c r="F167" s="11" t="s">
        <v>1275</v>
      </c>
      <c r="G167" s="11">
        <v>40</v>
      </c>
      <c r="H167" s="150" t="s">
        <v>1921</v>
      </c>
      <c r="I167" s="5"/>
      <c r="J167" s="7" t="s">
        <v>1317</v>
      </c>
      <c r="K167" s="4"/>
      <c r="L167" s="20">
        <v>23</v>
      </c>
      <c r="M167" s="140">
        <v>0</v>
      </c>
      <c r="N167" s="143">
        <f t="shared" si="10"/>
        <v>0</v>
      </c>
    </row>
    <row r="168" spans="1:14" s="2" customFormat="1" ht="24.75" customHeight="1">
      <c r="A168" s="15" t="s">
        <v>1321</v>
      </c>
      <c r="B168" s="9" t="s">
        <v>8</v>
      </c>
      <c r="C168" s="9" t="s">
        <v>1282</v>
      </c>
      <c r="D168" s="10">
        <v>39274</v>
      </c>
      <c r="E168" s="11" t="s">
        <v>1319</v>
      </c>
      <c r="F168" s="11" t="s">
        <v>1275</v>
      </c>
      <c r="G168" s="11">
        <v>40</v>
      </c>
      <c r="H168" s="150" t="s">
        <v>1922</v>
      </c>
      <c r="I168" s="5"/>
      <c r="J168" s="7" t="s">
        <v>1320</v>
      </c>
      <c r="K168" s="4"/>
      <c r="L168" s="20">
        <v>23</v>
      </c>
      <c r="M168" s="140">
        <v>0</v>
      </c>
      <c r="N168" s="143">
        <f t="shared" si="10"/>
        <v>0</v>
      </c>
    </row>
    <row r="169" spans="1:14" s="2" customFormat="1" ht="24.75" customHeight="1">
      <c r="A169" s="15" t="s">
        <v>1323</v>
      </c>
      <c r="B169" s="9" t="s">
        <v>8</v>
      </c>
      <c r="C169" s="9" t="s">
        <v>1282</v>
      </c>
      <c r="D169" s="10">
        <v>39274</v>
      </c>
      <c r="E169" s="11" t="s">
        <v>1313</v>
      </c>
      <c r="F169" s="11" t="s">
        <v>1824</v>
      </c>
      <c r="G169" s="11" t="s">
        <v>1845</v>
      </c>
      <c r="H169" s="150" t="s">
        <v>1923</v>
      </c>
      <c r="I169" s="5"/>
      <c r="J169" s="7" t="s">
        <v>1322</v>
      </c>
      <c r="K169" s="4"/>
      <c r="L169" s="20">
        <v>23</v>
      </c>
      <c r="M169" s="140">
        <v>0</v>
      </c>
      <c r="N169" s="143">
        <f t="shared" si="10"/>
        <v>0</v>
      </c>
    </row>
    <row r="170" spans="1:14" s="113" customFormat="1" ht="34.5" customHeight="1">
      <c r="A170" s="15" t="s">
        <v>1326</v>
      </c>
      <c r="B170" s="9" t="s">
        <v>8</v>
      </c>
      <c r="C170" s="9" t="s">
        <v>1282</v>
      </c>
      <c r="D170" s="10">
        <v>39274</v>
      </c>
      <c r="E170" s="11" t="s">
        <v>1324</v>
      </c>
      <c r="F170" s="11" t="s">
        <v>1275</v>
      </c>
      <c r="G170" s="11">
        <v>40</v>
      </c>
      <c r="H170" s="150" t="s">
        <v>1924</v>
      </c>
      <c r="I170" s="5"/>
      <c r="J170" s="7" t="s">
        <v>1325</v>
      </c>
      <c r="K170" s="4"/>
      <c r="L170" s="20">
        <v>23</v>
      </c>
      <c r="M170" s="140">
        <v>0</v>
      </c>
      <c r="N170" s="143">
        <f t="shared" si="10"/>
        <v>0</v>
      </c>
    </row>
    <row r="171" spans="1:14" s="113" customFormat="1" ht="24.75" customHeight="1">
      <c r="A171" s="253" t="s">
        <v>312</v>
      </c>
      <c r="B171" s="254"/>
      <c r="C171" s="254"/>
      <c r="D171" s="254"/>
      <c r="E171" s="254"/>
      <c r="F171" s="254"/>
      <c r="G171" s="254"/>
      <c r="H171" s="254"/>
      <c r="I171" s="254"/>
      <c r="J171" s="254"/>
      <c r="K171" s="254"/>
      <c r="L171" s="254"/>
      <c r="M171" s="254"/>
      <c r="N171" s="254"/>
    </row>
    <row r="172" spans="1:14" s="113" customFormat="1" ht="24.75" customHeight="1">
      <c r="A172" s="15" t="s">
        <v>313</v>
      </c>
      <c r="B172" s="9" t="s">
        <v>314</v>
      </c>
      <c r="C172" s="9" t="s">
        <v>1282</v>
      </c>
      <c r="D172" s="10">
        <v>39271</v>
      </c>
      <c r="E172" s="11">
        <v>840</v>
      </c>
      <c r="F172" s="11" t="s">
        <v>1275</v>
      </c>
      <c r="G172" s="11">
        <v>40</v>
      </c>
      <c r="H172" s="150" t="s">
        <v>315</v>
      </c>
      <c r="I172" s="5"/>
      <c r="J172" s="7" t="s">
        <v>742</v>
      </c>
      <c r="K172" s="4"/>
      <c r="L172" s="20">
        <v>5.99</v>
      </c>
      <c r="M172" s="140">
        <v>0</v>
      </c>
      <c r="N172" s="143">
        <f aca="true" t="shared" si="11" ref="N172:N189">SUM(L172*M172)</f>
        <v>0</v>
      </c>
    </row>
    <row r="173" spans="1:14" s="113" customFormat="1" ht="24.75" customHeight="1">
      <c r="A173" s="15" t="s">
        <v>316</v>
      </c>
      <c r="B173" s="9" t="s">
        <v>448</v>
      </c>
      <c r="C173" s="9" t="s">
        <v>1282</v>
      </c>
      <c r="D173" s="10">
        <v>39303</v>
      </c>
      <c r="E173" s="11">
        <v>870</v>
      </c>
      <c r="F173" s="11" t="s">
        <v>1728</v>
      </c>
      <c r="G173" s="11">
        <v>30</v>
      </c>
      <c r="H173" s="150" t="s">
        <v>317</v>
      </c>
      <c r="I173" s="5"/>
      <c r="J173" s="7" t="s">
        <v>743</v>
      </c>
      <c r="K173" s="4"/>
      <c r="L173" s="20">
        <v>6.95</v>
      </c>
      <c r="M173" s="140">
        <v>0</v>
      </c>
      <c r="N173" s="143">
        <f t="shared" si="11"/>
        <v>0</v>
      </c>
    </row>
    <row r="174" spans="1:14" s="113" customFormat="1" ht="24.75" customHeight="1">
      <c r="A174" s="15" t="s">
        <v>744</v>
      </c>
      <c r="B174" s="9" t="s">
        <v>448</v>
      </c>
      <c r="C174" s="9" t="s">
        <v>1282</v>
      </c>
      <c r="D174" s="10">
        <v>39303</v>
      </c>
      <c r="E174" s="11" t="s">
        <v>273</v>
      </c>
      <c r="F174" s="11" t="s">
        <v>1464</v>
      </c>
      <c r="G174" s="11" t="s">
        <v>626</v>
      </c>
      <c r="H174" s="150" t="s">
        <v>745</v>
      </c>
      <c r="I174" s="5"/>
      <c r="J174" s="7" t="s">
        <v>750</v>
      </c>
      <c r="K174" s="4"/>
      <c r="L174" s="20">
        <v>6.95</v>
      </c>
      <c r="M174" s="140">
        <v>0</v>
      </c>
      <c r="N174" s="143">
        <f t="shared" si="11"/>
        <v>0</v>
      </c>
    </row>
    <row r="175" spans="1:14" s="113" customFormat="1" ht="24.75" customHeight="1">
      <c r="A175" s="15" t="s">
        <v>746</v>
      </c>
      <c r="B175" s="9" t="s">
        <v>669</v>
      </c>
      <c r="C175" s="9" t="s">
        <v>1282</v>
      </c>
      <c r="D175" s="10">
        <v>39209</v>
      </c>
      <c r="E175" s="11">
        <v>660</v>
      </c>
      <c r="F175" s="11" t="s">
        <v>1464</v>
      </c>
      <c r="G175" s="11" t="s">
        <v>1428</v>
      </c>
      <c r="H175" s="150" t="s">
        <v>747</v>
      </c>
      <c r="I175" s="5"/>
      <c r="J175" s="7" t="s">
        <v>751</v>
      </c>
      <c r="K175" s="4"/>
      <c r="L175" s="20">
        <v>5.95</v>
      </c>
      <c r="M175" s="140">
        <v>0</v>
      </c>
      <c r="N175" s="143">
        <f t="shared" si="11"/>
        <v>0</v>
      </c>
    </row>
    <row r="176" spans="1:14" s="113" customFormat="1" ht="24.75" customHeight="1">
      <c r="A176" s="15" t="s">
        <v>2694</v>
      </c>
      <c r="B176" s="9" t="s">
        <v>2695</v>
      </c>
      <c r="C176" s="9" t="s">
        <v>2690</v>
      </c>
      <c r="D176" s="10" t="s">
        <v>2696</v>
      </c>
      <c r="E176" s="11" t="s">
        <v>2697</v>
      </c>
      <c r="F176" s="11" t="s">
        <v>2698</v>
      </c>
      <c r="G176" s="11" t="s">
        <v>2601</v>
      </c>
      <c r="H176" s="150">
        <v>9780545203265</v>
      </c>
      <c r="I176" s="5"/>
      <c r="J176" s="191" t="s">
        <v>2699</v>
      </c>
      <c r="K176" s="4"/>
      <c r="L176" s="20">
        <v>5.95</v>
      </c>
      <c r="M176" s="140"/>
      <c r="N176" s="143">
        <f t="shared" si="11"/>
        <v>0</v>
      </c>
    </row>
    <row r="177" spans="1:14" s="113" customFormat="1" ht="24.75" customHeight="1">
      <c r="A177" s="15" t="s">
        <v>748</v>
      </c>
      <c r="B177" s="9" t="s">
        <v>103</v>
      </c>
      <c r="C177" s="9" t="s">
        <v>1282</v>
      </c>
      <c r="D177" s="10">
        <v>39241</v>
      </c>
      <c r="E177" s="11">
        <v>980</v>
      </c>
      <c r="F177" s="11" t="s">
        <v>1275</v>
      </c>
      <c r="G177" s="11">
        <v>40</v>
      </c>
      <c r="H177" s="150" t="s">
        <v>749</v>
      </c>
      <c r="I177" s="5"/>
      <c r="J177" s="7" t="s">
        <v>752</v>
      </c>
      <c r="K177" s="4"/>
      <c r="L177" s="20">
        <v>4.95</v>
      </c>
      <c r="M177" s="140">
        <v>0</v>
      </c>
      <c r="N177" s="143">
        <f t="shared" si="11"/>
        <v>0</v>
      </c>
    </row>
    <row r="178" spans="1:14" s="113" customFormat="1" ht="24.75" customHeight="1">
      <c r="A178" s="15" t="s">
        <v>1327</v>
      </c>
      <c r="B178" s="9" t="s">
        <v>1328</v>
      </c>
      <c r="C178" s="9" t="s">
        <v>1425</v>
      </c>
      <c r="D178" s="10">
        <v>39211</v>
      </c>
      <c r="E178" s="11" t="s">
        <v>1329</v>
      </c>
      <c r="F178" s="11" t="s">
        <v>1471</v>
      </c>
      <c r="G178" s="11" t="s">
        <v>614</v>
      </c>
      <c r="H178" s="150" t="s">
        <v>1930</v>
      </c>
      <c r="I178" s="5"/>
      <c r="J178" s="7" t="s">
        <v>1330</v>
      </c>
      <c r="K178" s="4"/>
      <c r="L178" s="20">
        <v>22</v>
      </c>
      <c r="M178" s="140">
        <v>0</v>
      </c>
      <c r="N178" s="143">
        <f t="shared" si="11"/>
        <v>0</v>
      </c>
    </row>
    <row r="179" spans="1:14" s="113" customFormat="1" ht="24.75" customHeight="1">
      <c r="A179" s="15" t="s">
        <v>1331</v>
      </c>
      <c r="B179" s="9" t="s">
        <v>1328</v>
      </c>
      <c r="C179" s="9" t="s">
        <v>1425</v>
      </c>
      <c r="D179" s="10">
        <v>39211</v>
      </c>
      <c r="E179" s="11" t="s">
        <v>1332</v>
      </c>
      <c r="F179" s="11" t="s">
        <v>1401</v>
      </c>
      <c r="G179" s="11" t="s">
        <v>626</v>
      </c>
      <c r="H179" s="150" t="s">
        <v>1333</v>
      </c>
      <c r="I179" s="5"/>
      <c r="J179" s="7" t="s">
        <v>1334</v>
      </c>
      <c r="K179" s="4"/>
      <c r="L179" s="20">
        <v>22</v>
      </c>
      <c r="M179" s="140">
        <v>0</v>
      </c>
      <c r="N179" s="143">
        <f t="shared" si="11"/>
        <v>0</v>
      </c>
    </row>
    <row r="180" spans="1:14" s="113" customFormat="1" ht="24.75" customHeight="1">
      <c r="A180" s="15" t="s">
        <v>1335</v>
      </c>
      <c r="B180" s="9" t="s">
        <v>1328</v>
      </c>
      <c r="C180" s="9" t="s">
        <v>1425</v>
      </c>
      <c r="D180" s="10">
        <v>39211</v>
      </c>
      <c r="E180" s="11" t="s">
        <v>1332</v>
      </c>
      <c r="F180" s="11" t="s">
        <v>1471</v>
      </c>
      <c r="G180" s="11" t="s">
        <v>614</v>
      </c>
      <c r="H180" s="150" t="s">
        <v>1931</v>
      </c>
      <c r="I180" s="5"/>
      <c r="J180" s="7" t="s">
        <v>1337</v>
      </c>
      <c r="K180" s="4"/>
      <c r="L180" s="20">
        <v>22</v>
      </c>
      <c r="M180" s="140">
        <v>0</v>
      </c>
      <c r="N180" s="143">
        <f t="shared" si="11"/>
        <v>0</v>
      </c>
    </row>
    <row r="181" spans="1:14" s="113" customFormat="1" ht="24.75" customHeight="1">
      <c r="A181" s="15" t="s">
        <v>1338</v>
      </c>
      <c r="B181" s="9" t="s">
        <v>1328</v>
      </c>
      <c r="C181" s="9" t="s">
        <v>1425</v>
      </c>
      <c r="D181" s="10">
        <v>39211</v>
      </c>
      <c r="E181" s="11" t="s">
        <v>1339</v>
      </c>
      <c r="F181" s="11" t="s">
        <v>1471</v>
      </c>
      <c r="G181" s="11" t="s">
        <v>614</v>
      </c>
      <c r="H181" s="150" t="s">
        <v>1341</v>
      </c>
      <c r="I181" s="5"/>
      <c r="J181" s="7" t="s">
        <v>1340</v>
      </c>
      <c r="K181" s="4"/>
      <c r="L181" s="20">
        <v>22</v>
      </c>
      <c r="M181" s="140">
        <v>0</v>
      </c>
      <c r="N181" s="143">
        <f t="shared" si="11"/>
        <v>0</v>
      </c>
    </row>
    <row r="182" spans="1:14" s="113" customFormat="1" ht="24.75" customHeight="1">
      <c r="A182" s="15" t="s">
        <v>1342</v>
      </c>
      <c r="B182" s="9" t="s">
        <v>1328</v>
      </c>
      <c r="C182" s="9" t="s">
        <v>1425</v>
      </c>
      <c r="D182" s="10">
        <v>39211</v>
      </c>
      <c r="E182" s="11" t="s">
        <v>1332</v>
      </c>
      <c r="F182" s="11" t="s">
        <v>1468</v>
      </c>
      <c r="G182" s="11" t="s">
        <v>614</v>
      </c>
      <c r="H182" s="150" t="s">
        <v>1932</v>
      </c>
      <c r="I182" s="5"/>
      <c r="J182" s="7" t="s">
        <v>1345</v>
      </c>
      <c r="K182" s="4"/>
      <c r="L182" s="20">
        <v>22</v>
      </c>
      <c r="M182" s="140">
        <v>0</v>
      </c>
      <c r="N182" s="143">
        <f t="shared" si="11"/>
        <v>0</v>
      </c>
    </row>
    <row r="183" spans="1:14" s="113" customFormat="1" ht="24.75" customHeight="1">
      <c r="A183" s="15" t="s">
        <v>1343</v>
      </c>
      <c r="B183" s="9" t="s">
        <v>1328</v>
      </c>
      <c r="C183" s="9" t="s">
        <v>1425</v>
      </c>
      <c r="D183" s="10">
        <v>39211</v>
      </c>
      <c r="E183" s="11" t="s">
        <v>1344</v>
      </c>
      <c r="F183" s="11" t="s">
        <v>1471</v>
      </c>
      <c r="G183" s="11" t="s">
        <v>614</v>
      </c>
      <c r="H183" s="150" t="s">
        <v>1933</v>
      </c>
      <c r="I183" s="5"/>
      <c r="J183" s="7" t="s">
        <v>1346</v>
      </c>
      <c r="K183" s="4"/>
      <c r="L183" s="20">
        <v>22</v>
      </c>
      <c r="M183" s="140">
        <v>0</v>
      </c>
      <c r="N183" s="143">
        <f t="shared" si="11"/>
        <v>0</v>
      </c>
    </row>
    <row r="184" spans="1:14" s="113" customFormat="1" ht="24.75" customHeight="1">
      <c r="A184" s="15" t="s">
        <v>1347</v>
      </c>
      <c r="B184" s="9" t="s">
        <v>1328</v>
      </c>
      <c r="C184" s="9" t="s">
        <v>1425</v>
      </c>
      <c r="D184" s="10">
        <v>39211</v>
      </c>
      <c r="E184" s="11" t="s">
        <v>1339</v>
      </c>
      <c r="F184" s="11" t="s">
        <v>1468</v>
      </c>
      <c r="G184" s="11" t="s">
        <v>614</v>
      </c>
      <c r="H184" s="150" t="s">
        <v>1934</v>
      </c>
      <c r="I184" s="5"/>
      <c r="J184" s="7" t="s">
        <v>1350</v>
      </c>
      <c r="K184" s="4"/>
      <c r="L184" s="20">
        <v>22</v>
      </c>
      <c r="M184" s="140">
        <v>0</v>
      </c>
      <c r="N184" s="143">
        <f t="shared" si="11"/>
        <v>0</v>
      </c>
    </row>
    <row r="185" spans="1:14" s="113" customFormat="1" ht="24.75" customHeight="1">
      <c r="A185" s="15" t="s">
        <v>1348</v>
      </c>
      <c r="B185" s="9" t="s">
        <v>1328</v>
      </c>
      <c r="C185" s="9" t="s">
        <v>1425</v>
      </c>
      <c r="D185" s="10">
        <v>39211</v>
      </c>
      <c r="E185" s="11" t="s">
        <v>1349</v>
      </c>
      <c r="F185" s="11" t="s">
        <v>1468</v>
      </c>
      <c r="G185" s="11" t="s">
        <v>614</v>
      </c>
      <c r="H185" s="150" t="s">
        <v>1935</v>
      </c>
      <c r="I185" s="5"/>
      <c r="J185" s="7" t="s">
        <v>1351</v>
      </c>
      <c r="K185" s="4"/>
      <c r="L185" s="20">
        <v>22</v>
      </c>
      <c r="M185" s="140">
        <v>0</v>
      </c>
      <c r="N185" s="143">
        <f t="shared" si="11"/>
        <v>0</v>
      </c>
    </row>
    <row r="186" spans="1:14" s="113" customFormat="1" ht="24.75" customHeight="1">
      <c r="A186" s="15" t="s">
        <v>1352</v>
      </c>
      <c r="B186" s="9" t="s">
        <v>1328</v>
      </c>
      <c r="C186" s="9" t="s">
        <v>1425</v>
      </c>
      <c r="D186" s="10">
        <v>39211</v>
      </c>
      <c r="E186" s="11" t="s">
        <v>1353</v>
      </c>
      <c r="F186" s="11" t="s">
        <v>1468</v>
      </c>
      <c r="G186" s="11" t="s">
        <v>614</v>
      </c>
      <c r="H186" s="150" t="s">
        <v>1356</v>
      </c>
      <c r="I186" s="5"/>
      <c r="J186" s="7" t="s">
        <v>1936</v>
      </c>
      <c r="K186" s="4"/>
      <c r="L186" s="20">
        <v>22</v>
      </c>
      <c r="M186" s="140">
        <v>0</v>
      </c>
      <c r="N186" s="143">
        <f t="shared" si="11"/>
        <v>0</v>
      </c>
    </row>
    <row r="187" spans="1:14" s="113" customFormat="1" ht="24.75" customHeight="1">
      <c r="A187" s="15" t="s">
        <v>1354</v>
      </c>
      <c r="B187" s="9" t="s">
        <v>1328</v>
      </c>
      <c r="C187" s="9" t="s">
        <v>1425</v>
      </c>
      <c r="D187" s="10">
        <v>39211</v>
      </c>
      <c r="E187" s="11" t="s">
        <v>1336</v>
      </c>
      <c r="F187" s="11" t="s">
        <v>1468</v>
      </c>
      <c r="G187" s="11" t="s">
        <v>614</v>
      </c>
      <c r="H187" s="150" t="s">
        <v>1357</v>
      </c>
      <c r="I187" s="5"/>
      <c r="J187" s="7" t="s">
        <v>1355</v>
      </c>
      <c r="K187" s="4"/>
      <c r="L187" s="20">
        <v>22</v>
      </c>
      <c r="M187" s="140">
        <v>0</v>
      </c>
      <c r="N187" s="143">
        <f t="shared" si="11"/>
        <v>0</v>
      </c>
    </row>
    <row r="188" spans="1:14" s="2" customFormat="1" ht="36" customHeight="1">
      <c r="A188" s="15" t="s">
        <v>1358</v>
      </c>
      <c r="B188" s="9" t="s">
        <v>1328</v>
      </c>
      <c r="C188" s="9" t="s">
        <v>1425</v>
      </c>
      <c r="D188" s="10">
        <v>39211</v>
      </c>
      <c r="E188" s="11" t="s">
        <v>1308</v>
      </c>
      <c r="F188" s="11" t="s">
        <v>1401</v>
      </c>
      <c r="G188" s="11" t="s">
        <v>626</v>
      </c>
      <c r="H188" s="150" t="s">
        <v>1937</v>
      </c>
      <c r="I188" s="5"/>
      <c r="J188" s="7" t="s">
        <v>1360</v>
      </c>
      <c r="K188" s="4"/>
      <c r="L188" s="20">
        <v>22</v>
      </c>
      <c r="M188" s="140">
        <v>0</v>
      </c>
      <c r="N188" s="143">
        <f t="shared" si="11"/>
        <v>0</v>
      </c>
    </row>
    <row r="189" spans="1:14" s="2" customFormat="1" ht="24.75" customHeight="1">
      <c r="A189" s="15" t="s">
        <v>1359</v>
      </c>
      <c r="B189" s="9" t="s">
        <v>1328</v>
      </c>
      <c r="C189" s="9" t="s">
        <v>1425</v>
      </c>
      <c r="D189" s="10">
        <v>39211</v>
      </c>
      <c r="E189" s="11" t="s">
        <v>1302</v>
      </c>
      <c r="F189" s="11" t="s">
        <v>1401</v>
      </c>
      <c r="G189" s="11" t="s">
        <v>626</v>
      </c>
      <c r="H189" s="150" t="s">
        <v>1938</v>
      </c>
      <c r="I189" s="5"/>
      <c r="J189" s="7" t="s">
        <v>1361</v>
      </c>
      <c r="K189" s="4"/>
      <c r="L189" s="20">
        <v>22</v>
      </c>
      <c r="M189" s="140">
        <v>0</v>
      </c>
      <c r="N189" s="143">
        <f t="shared" si="11"/>
        <v>0</v>
      </c>
    </row>
    <row r="190" spans="1:14" s="2" customFormat="1" ht="36" customHeight="1">
      <c r="A190" s="253" t="s">
        <v>753</v>
      </c>
      <c r="B190" s="254"/>
      <c r="C190" s="254"/>
      <c r="D190" s="254"/>
      <c r="E190" s="254"/>
      <c r="F190" s="254"/>
      <c r="G190" s="254"/>
      <c r="H190" s="254"/>
      <c r="I190" s="254"/>
      <c r="J190" s="254"/>
      <c r="K190" s="254"/>
      <c r="L190" s="254"/>
      <c r="M190" s="254"/>
      <c r="N190" s="254"/>
    </row>
    <row r="191" spans="1:14" s="17" customFormat="1" ht="21" customHeight="1">
      <c r="A191" s="15" t="s">
        <v>1251</v>
      </c>
      <c r="B191" s="9" t="s">
        <v>2753</v>
      </c>
      <c r="C191" s="9" t="s">
        <v>2690</v>
      </c>
      <c r="D191" s="10" t="s">
        <v>2636</v>
      </c>
      <c r="E191" s="11" t="s">
        <v>2754</v>
      </c>
      <c r="F191" s="11" t="s">
        <v>2662</v>
      </c>
      <c r="G191" s="11" t="s">
        <v>2639</v>
      </c>
      <c r="H191" s="150">
        <v>9780531281062</v>
      </c>
      <c r="I191" s="5"/>
      <c r="J191" s="7" t="s">
        <v>2755</v>
      </c>
      <c r="K191" s="4"/>
      <c r="L191" s="20">
        <v>3.95</v>
      </c>
      <c r="M191" s="140">
        <v>0</v>
      </c>
      <c r="N191" s="143">
        <f aca="true" t="shared" si="12" ref="N191:N196">SUM(L191*M191)</f>
        <v>0</v>
      </c>
    </row>
    <row r="192" spans="1:14" s="2" customFormat="1" ht="36" customHeight="1">
      <c r="A192" s="15" t="s">
        <v>754</v>
      </c>
      <c r="B192" s="9" t="s">
        <v>755</v>
      </c>
      <c r="C192" s="9" t="s">
        <v>905</v>
      </c>
      <c r="D192" s="10">
        <v>39305</v>
      </c>
      <c r="E192" s="11">
        <v>630</v>
      </c>
      <c r="F192" s="11" t="s">
        <v>1275</v>
      </c>
      <c r="G192" s="11">
        <v>40</v>
      </c>
      <c r="H192" s="150" t="s">
        <v>756</v>
      </c>
      <c r="I192" s="5"/>
      <c r="J192" s="7" t="s">
        <v>764</v>
      </c>
      <c r="K192" s="4"/>
      <c r="L192" s="20">
        <v>3.95</v>
      </c>
      <c r="M192" s="140">
        <v>0</v>
      </c>
      <c r="N192" s="143">
        <f t="shared" si="12"/>
        <v>0</v>
      </c>
    </row>
    <row r="193" spans="1:14" s="113" customFormat="1" ht="24.75" customHeight="1">
      <c r="A193" s="15" t="s">
        <v>757</v>
      </c>
      <c r="B193" s="9" t="s">
        <v>1554</v>
      </c>
      <c r="C193" s="9" t="s">
        <v>1282</v>
      </c>
      <c r="D193" s="10">
        <v>39304</v>
      </c>
      <c r="E193" s="11">
        <v>850</v>
      </c>
      <c r="F193" s="11" t="s">
        <v>1824</v>
      </c>
      <c r="G193" s="11" t="s">
        <v>1787</v>
      </c>
      <c r="H193" s="150" t="s">
        <v>758</v>
      </c>
      <c r="I193" s="5"/>
      <c r="J193" s="7" t="s">
        <v>765</v>
      </c>
      <c r="K193" s="4"/>
      <c r="L193" s="20">
        <v>7.99</v>
      </c>
      <c r="M193" s="140">
        <v>0</v>
      </c>
      <c r="N193" s="143">
        <f t="shared" si="12"/>
        <v>0</v>
      </c>
    </row>
    <row r="194" spans="1:14" s="113" customFormat="1" ht="24.75" customHeight="1">
      <c r="A194" s="15" t="s">
        <v>759</v>
      </c>
      <c r="B194" s="9" t="s">
        <v>108</v>
      </c>
      <c r="C194" s="9" t="s">
        <v>1780</v>
      </c>
      <c r="D194" s="10">
        <v>39241</v>
      </c>
      <c r="E194" s="11">
        <v>500</v>
      </c>
      <c r="F194" s="11" t="s">
        <v>1824</v>
      </c>
      <c r="G194" s="11" t="s">
        <v>1787</v>
      </c>
      <c r="H194" s="150" t="s">
        <v>760</v>
      </c>
      <c r="I194" s="5"/>
      <c r="J194" s="7" t="s">
        <v>766</v>
      </c>
      <c r="K194" s="4"/>
      <c r="L194" s="20">
        <v>6.99</v>
      </c>
      <c r="M194" s="140">
        <v>0</v>
      </c>
      <c r="N194" s="143">
        <f t="shared" si="12"/>
        <v>0</v>
      </c>
    </row>
    <row r="195" spans="1:14" s="113" customFormat="1" ht="24.75" customHeight="1">
      <c r="A195" s="15" t="s">
        <v>761</v>
      </c>
      <c r="B195" s="9" t="s">
        <v>762</v>
      </c>
      <c r="C195" s="9" t="s">
        <v>1780</v>
      </c>
      <c r="D195" s="10">
        <v>39271</v>
      </c>
      <c r="E195" s="11">
        <v>520</v>
      </c>
      <c r="F195" s="11" t="s">
        <v>1786</v>
      </c>
      <c r="G195" s="11" t="s">
        <v>1787</v>
      </c>
      <c r="H195" s="150" t="s">
        <v>763</v>
      </c>
      <c r="I195" s="5"/>
      <c r="J195" s="7" t="s">
        <v>767</v>
      </c>
      <c r="K195" s="4"/>
      <c r="L195" s="20">
        <v>4.99</v>
      </c>
      <c r="M195" s="140">
        <v>0</v>
      </c>
      <c r="N195" s="143">
        <f t="shared" si="12"/>
        <v>0</v>
      </c>
    </row>
    <row r="196" spans="1:14" s="113" customFormat="1" ht="24.75" customHeight="1">
      <c r="A196" s="15" t="s">
        <v>2988</v>
      </c>
      <c r="B196" s="205" t="s">
        <v>2989</v>
      </c>
      <c r="C196" s="9" t="s">
        <v>2690</v>
      </c>
      <c r="D196" s="150" t="s">
        <v>2636</v>
      </c>
      <c r="E196" s="150">
        <v>850</v>
      </c>
      <c r="F196" s="150" t="s">
        <v>1728</v>
      </c>
      <c r="G196" s="150">
        <v>30</v>
      </c>
      <c r="H196" s="150">
        <v>9780545321471</v>
      </c>
      <c r="I196" s="5"/>
      <c r="J196" s="207" t="s">
        <v>2990</v>
      </c>
      <c r="K196" s="4"/>
      <c r="L196" s="20">
        <v>6.95</v>
      </c>
      <c r="M196" s="140">
        <v>0</v>
      </c>
      <c r="N196" s="143">
        <f t="shared" si="12"/>
        <v>0</v>
      </c>
    </row>
    <row r="197" spans="1:14" s="113" customFormat="1" ht="36" customHeight="1">
      <c r="A197" s="253" t="s">
        <v>768</v>
      </c>
      <c r="B197" s="254"/>
      <c r="C197" s="254"/>
      <c r="D197" s="254"/>
      <c r="E197" s="254"/>
      <c r="F197" s="254"/>
      <c r="G197" s="254"/>
      <c r="H197" s="254"/>
      <c r="I197" s="254"/>
      <c r="J197" s="254"/>
      <c r="K197" s="254"/>
      <c r="L197" s="254"/>
      <c r="M197" s="254"/>
      <c r="N197" s="254"/>
    </row>
    <row r="198" spans="1:14" s="113" customFormat="1" ht="36" customHeight="1">
      <c r="A198" s="15" t="s">
        <v>2813</v>
      </c>
      <c r="B198" s="9" t="s">
        <v>2792</v>
      </c>
      <c r="C198" s="9" t="s">
        <v>2690</v>
      </c>
      <c r="D198" s="10" t="s">
        <v>2636</v>
      </c>
      <c r="E198" s="11" t="s">
        <v>2660</v>
      </c>
      <c r="F198" s="11" t="s">
        <v>2644</v>
      </c>
      <c r="G198" s="11" t="s">
        <v>1787</v>
      </c>
      <c r="H198" s="150">
        <v>9780531147870</v>
      </c>
      <c r="I198" s="5"/>
      <c r="J198" s="7" t="s">
        <v>2755</v>
      </c>
      <c r="K198" s="4"/>
      <c r="L198" s="20">
        <v>6.95</v>
      </c>
      <c r="M198" s="140"/>
      <c r="N198" s="143">
        <f aca="true" t="shared" si="13" ref="N198:N217">SUM(L198*M198)</f>
        <v>0</v>
      </c>
    </row>
    <row r="199" spans="1:14" s="113" customFormat="1" ht="36" customHeight="1">
      <c r="A199" s="15" t="s">
        <v>2814</v>
      </c>
      <c r="B199" s="9" t="s">
        <v>2815</v>
      </c>
      <c r="C199" s="9" t="s">
        <v>2690</v>
      </c>
      <c r="D199" s="10" t="s">
        <v>2636</v>
      </c>
      <c r="E199" s="11" t="s">
        <v>2767</v>
      </c>
      <c r="F199" s="11" t="s">
        <v>2644</v>
      </c>
      <c r="G199" s="11" t="s">
        <v>1787</v>
      </c>
      <c r="H199" s="150">
        <v>9780531228012</v>
      </c>
      <c r="I199" s="5"/>
      <c r="J199" s="7" t="s">
        <v>2755</v>
      </c>
      <c r="K199" s="4"/>
      <c r="L199" s="20">
        <v>6.95</v>
      </c>
      <c r="M199" s="140">
        <v>0</v>
      </c>
      <c r="N199" s="143">
        <f t="shared" si="13"/>
        <v>0</v>
      </c>
    </row>
    <row r="200" spans="1:14" s="113" customFormat="1" ht="36" customHeight="1">
      <c r="A200" s="15" t="s">
        <v>2816</v>
      </c>
      <c r="B200" s="9" t="s">
        <v>2817</v>
      </c>
      <c r="C200" s="9" t="s">
        <v>2690</v>
      </c>
      <c r="D200" s="10" t="s">
        <v>2636</v>
      </c>
      <c r="E200" s="11" t="s">
        <v>2706</v>
      </c>
      <c r="F200" s="11" t="s">
        <v>2644</v>
      </c>
      <c r="G200" s="11" t="s">
        <v>1787</v>
      </c>
      <c r="H200" s="150">
        <v>9780531228029</v>
      </c>
      <c r="I200" s="5"/>
      <c r="J200" s="7" t="s">
        <v>2755</v>
      </c>
      <c r="K200" s="4"/>
      <c r="L200" s="20">
        <v>6.95</v>
      </c>
      <c r="M200" s="140">
        <v>0</v>
      </c>
      <c r="N200" s="143">
        <f t="shared" si="13"/>
        <v>0</v>
      </c>
    </row>
    <row r="201" spans="1:14" s="113" customFormat="1" ht="36" customHeight="1">
      <c r="A201" s="15" t="s">
        <v>769</v>
      </c>
      <c r="B201" s="9" t="s">
        <v>770</v>
      </c>
      <c r="C201" s="9" t="s">
        <v>1282</v>
      </c>
      <c r="D201" s="10">
        <v>39272</v>
      </c>
      <c r="E201" s="11">
        <v>700</v>
      </c>
      <c r="F201" s="11" t="s">
        <v>1231</v>
      </c>
      <c r="G201" s="11">
        <v>40</v>
      </c>
      <c r="H201" s="150" t="s">
        <v>771</v>
      </c>
      <c r="I201" s="5"/>
      <c r="J201" s="7" t="s">
        <v>772</v>
      </c>
      <c r="K201" s="4"/>
      <c r="L201" s="20">
        <v>6.99</v>
      </c>
      <c r="M201" s="140">
        <v>0</v>
      </c>
      <c r="N201" s="143">
        <f t="shared" si="13"/>
        <v>0</v>
      </c>
    </row>
    <row r="202" spans="1:14" s="113" customFormat="1" ht="36" customHeight="1">
      <c r="A202" s="15" t="s">
        <v>2818</v>
      </c>
      <c r="B202" s="9" t="s">
        <v>2792</v>
      </c>
      <c r="C202" s="9" t="s">
        <v>2690</v>
      </c>
      <c r="D202" s="10" t="s">
        <v>2636</v>
      </c>
      <c r="E202" s="11" t="s">
        <v>2718</v>
      </c>
      <c r="F202" s="11" t="s">
        <v>2644</v>
      </c>
      <c r="G202" s="11" t="s">
        <v>1787</v>
      </c>
      <c r="H202" s="150">
        <v>9780531147887</v>
      </c>
      <c r="I202" s="5"/>
      <c r="J202" s="7" t="s">
        <v>2755</v>
      </c>
      <c r="K202" s="4"/>
      <c r="L202" s="20">
        <v>6.95</v>
      </c>
      <c r="M202" s="140">
        <v>0</v>
      </c>
      <c r="N202" s="143">
        <f t="shared" si="13"/>
        <v>0</v>
      </c>
    </row>
    <row r="203" spans="1:14" s="113" customFormat="1" ht="36" customHeight="1">
      <c r="A203" s="15" t="s">
        <v>2819</v>
      </c>
      <c r="B203" s="9" t="s">
        <v>2820</v>
      </c>
      <c r="C203" s="9" t="s">
        <v>2690</v>
      </c>
      <c r="D203" s="10" t="s">
        <v>2636</v>
      </c>
      <c r="E203" s="11" t="s">
        <v>2821</v>
      </c>
      <c r="F203" s="11" t="s">
        <v>2644</v>
      </c>
      <c r="G203" s="11" t="s">
        <v>1787</v>
      </c>
      <c r="H203" s="150">
        <v>9780531228036</v>
      </c>
      <c r="I203" s="5"/>
      <c r="J203" s="7" t="s">
        <v>2755</v>
      </c>
      <c r="K203" s="4"/>
      <c r="L203" s="20">
        <v>6.95</v>
      </c>
      <c r="M203" s="140">
        <v>0</v>
      </c>
      <c r="N203" s="143">
        <f t="shared" si="13"/>
        <v>0</v>
      </c>
    </row>
    <row r="204" spans="1:14" s="2" customFormat="1" ht="36" customHeight="1">
      <c r="A204" s="15" t="s">
        <v>773</v>
      </c>
      <c r="B204" s="9" t="s">
        <v>669</v>
      </c>
      <c r="C204" s="9" t="s">
        <v>1282</v>
      </c>
      <c r="D204" s="10">
        <v>39241</v>
      </c>
      <c r="E204" s="11">
        <v>880</v>
      </c>
      <c r="F204" s="11" t="s">
        <v>265</v>
      </c>
      <c r="G204" s="11" t="s">
        <v>337</v>
      </c>
      <c r="H204" s="150" t="s">
        <v>774</v>
      </c>
      <c r="I204" s="5"/>
      <c r="J204" s="7" t="s">
        <v>1688</v>
      </c>
      <c r="K204" s="4"/>
      <c r="L204" s="20">
        <v>5.95</v>
      </c>
      <c r="M204" s="140">
        <v>0</v>
      </c>
      <c r="N204" s="143">
        <f t="shared" si="13"/>
        <v>0</v>
      </c>
    </row>
    <row r="205" spans="1:14" s="113" customFormat="1" ht="36" customHeight="1">
      <c r="A205" s="15" t="s">
        <v>2822</v>
      </c>
      <c r="B205" s="9" t="s">
        <v>2792</v>
      </c>
      <c r="C205" s="9" t="s">
        <v>2690</v>
      </c>
      <c r="D205" s="10" t="s">
        <v>2636</v>
      </c>
      <c r="E205" s="11" t="s">
        <v>2648</v>
      </c>
      <c r="F205" s="11" t="s">
        <v>2644</v>
      </c>
      <c r="G205" s="11" t="s">
        <v>1787</v>
      </c>
      <c r="H205" s="150">
        <v>9780531147894</v>
      </c>
      <c r="I205" s="5"/>
      <c r="J205" s="7" t="s">
        <v>2755</v>
      </c>
      <c r="K205" s="4"/>
      <c r="L205" s="20">
        <v>6.95</v>
      </c>
      <c r="M205" s="140">
        <v>0</v>
      </c>
      <c r="N205" s="143">
        <f t="shared" si="13"/>
        <v>0</v>
      </c>
    </row>
    <row r="206" spans="1:14" s="113" customFormat="1" ht="36" customHeight="1">
      <c r="A206" s="15" t="s">
        <v>2823</v>
      </c>
      <c r="B206" s="9" t="s">
        <v>2792</v>
      </c>
      <c r="C206" s="9" t="s">
        <v>2690</v>
      </c>
      <c r="D206" s="10" t="s">
        <v>2636</v>
      </c>
      <c r="E206" s="11" t="s">
        <v>2799</v>
      </c>
      <c r="F206" s="11" t="s">
        <v>2644</v>
      </c>
      <c r="G206" s="11" t="s">
        <v>1787</v>
      </c>
      <c r="H206" s="150">
        <v>9780531147900</v>
      </c>
      <c r="I206" s="5"/>
      <c r="J206" s="7" t="s">
        <v>2755</v>
      </c>
      <c r="K206" s="4"/>
      <c r="L206" s="20">
        <v>6.95</v>
      </c>
      <c r="M206" s="140">
        <v>0</v>
      </c>
      <c r="N206" s="143">
        <f t="shared" si="13"/>
        <v>0</v>
      </c>
    </row>
    <row r="207" spans="1:14" s="113" customFormat="1" ht="36" customHeight="1">
      <c r="A207" s="15" t="s">
        <v>2824</v>
      </c>
      <c r="B207" s="9" t="s">
        <v>2825</v>
      </c>
      <c r="C207" s="9" t="s">
        <v>2690</v>
      </c>
      <c r="D207" s="10" t="s">
        <v>2636</v>
      </c>
      <c r="E207" s="11" t="s">
        <v>2697</v>
      </c>
      <c r="F207" s="11" t="s">
        <v>2644</v>
      </c>
      <c r="G207" s="11" t="s">
        <v>1787</v>
      </c>
      <c r="H207" s="150">
        <v>9780531228043</v>
      </c>
      <c r="I207" s="5"/>
      <c r="J207" s="7" t="s">
        <v>2755</v>
      </c>
      <c r="K207" s="4"/>
      <c r="L207" s="20">
        <v>6.95</v>
      </c>
      <c r="M207" s="140">
        <v>0</v>
      </c>
      <c r="N207" s="143">
        <f t="shared" si="13"/>
        <v>0</v>
      </c>
    </row>
    <row r="208" spans="1:14" s="2" customFormat="1" ht="36.75" customHeight="1">
      <c r="A208" s="15" t="s">
        <v>1682</v>
      </c>
      <c r="B208" s="9" t="s">
        <v>108</v>
      </c>
      <c r="C208" s="9" t="s">
        <v>1780</v>
      </c>
      <c r="D208" s="10">
        <v>39272</v>
      </c>
      <c r="E208" s="11">
        <v>480</v>
      </c>
      <c r="F208" s="11" t="s">
        <v>1824</v>
      </c>
      <c r="G208" s="11" t="s">
        <v>1845</v>
      </c>
      <c r="H208" s="150" t="s">
        <v>1683</v>
      </c>
      <c r="I208" s="5"/>
      <c r="J208" s="7" t="s">
        <v>916</v>
      </c>
      <c r="K208" s="4"/>
      <c r="L208" s="20">
        <v>6.99</v>
      </c>
      <c r="M208" s="140">
        <v>0</v>
      </c>
      <c r="N208" s="143">
        <f t="shared" si="13"/>
        <v>0</v>
      </c>
    </row>
    <row r="209" spans="1:14" s="2" customFormat="1" ht="36.75" customHeight="1">
      <c r="A209" s="15" t="s">
        <v>1686</v>
      </c>
      <c r="B209" s="9" t="s">
        <v>669</v>
      </c>
      <c r="C209" s="9" t="s">
        <v>1282</v>
      </c>
      <c r="D209" s="10">
        <v>39210</v>
      </c>
      <c r="E209" s="11">
        <v>740</v>
      </c>
      <c r="F209" s="11" t="s">
        <v>1786</v>
      </c>
      <c r="G209" s="11" t="s">
        <v>1787</v>
      </c>
      <c r="H209" s="150" t="s">
        <v>1687</v>
      </c>
      <c r="I209" s="5"/>
      <c r="J209" s="7" t="s">
        <v>918</v>
      </c>
      <c r="K209" s="4"/>
      <c r="L209" s="20">
        <v>6.95</v>
      </c>
      <c r="M209" s="140">
        <v>0</v>
      </c>
      <c r="N209" s="143">
        <f t="shared" si="13"/>
        <v>0</v>
      </c>
    </row>
    <row r="210" spans="1:14" s="113" customFormat="1" ht="36" customHeight="1">
      <c r="A210" s="15" t="s">
        <v>1684</v>
      </c>
      <c r="B210" s="9" t="s">
        <v>2792</v>
      </c>
      <c r="C210" s="9" t="s">
        <v>2690</v>
      </c>
      <c r="D210" s="10" t="s">
        <v>2636</v>
      </c>
      <c r="E210" s="11" t="s">
        <v>2685</v>
      </c>
      <c r="F210" s="11" t="s">
        <v>2644</v>
      </c>
      <c r="G210" s="11" t="s">
        <v>1787</v>
      </c>
      <c r="H210" s="150">
        <v>9780531147924</v>
      </c>
      <c r="I210" s="5"/>
      <c r="J210" s="7" t="s">
        <v>2755</v>
      </c>
      <c r="K210" s="4"/>
      <c r="L210" s="20">
        <v>6.95</v>
      </c>
      <c r="M210" s="140">
        <v>0</v>
      </c>
      <c r="N210" s="143">
        <f t="shared" si="13"/>
        <v>0</v>
      </c>
    </row>
    <row r="211" spans="1:14" s="17" customFormat="1" ht="21" customHeight="1">
      <c r="A211" s="15" t="s">
        <v>1684</v>
      </c>
      <c r="B211" s="9" t="s">
        <v>890</v>
      </c>
      <c r="C211" s="9" t="s">
        <v>1282</v>
      </c>
      <c r="D211" s="10">
        <v>39305</v>
      </c>
      <c r="E211" s="11">
        <v>730</v>
      </c>
      <c r="F211" s="11" t="s">
        <v>1824</v>
      </c>
      <c r="G211" s="11" t="s">
        <v>1787</v>
      </c>
      <c r="H211" s="150" t="s">
        <v>1685</v>
      </c>
      <c r="I211" s="5"/>
      <c r="J211" s="7" t="s">
        <v>917</v>
      </c>
      <c r="K211" s="4"/>
      <c r="L211" s="20">
        <v>4.95</v>
      </c>
      <c r="M211" s="140">
        <v>0</v>
      </c>
      <c r="N211" s="143">
        <f t="shared" si="13"/>
        <v>0</v>
      </c>
    </row>
    <row r="212" spans="1:14" s="113" customFormat="1" ht="36" customHeight="1">
      <c r="A212" s="15" t="s">
        <v>2829</v>
      </c>
      <c r="B212" s="9" t="s">
        <v>2792</v>
      </c>
      <c r="C212" s="9" t="s">
        <v>2690</v>
      </c>
      <c r="D212" s="10" t="s">
        <v>2636</v>
      </c>
      <c r="E212" s="11">
        <v>760</v>
      </c>
      <c r="F212" s="11" t="s">
        <v>2644</v>
      </c>
      <c r="G212" s="11" t="s">
        <v>1787</v>
      </c>
      <c r="H212" s="150">
        <v>9780531147962</v>
      </c>
      <c r="I212" s="5"/>
      <c r="J212" s="7" t="s">
        <v>2755</v>
      </c>
      <c r="K212" s="4"/>
      <c r="L212" s="20">
        <v>6.95</v>
      </c>
      <c r="M212" s="140">
        <v>0</v>
      </c>
      <c r="N212" s="143">
        <f t="shared" si="13"/>
        <v>0</v>
      </c>
    </row>
    <row r="213" spans="1:14" s="113" customFormat="1" ht="36" customHeight="1">
      <c r="A213" s="15" t="s">
        <v>2826</v>
      </c>
      <c r="B213" s="9" t="s">
        <v>2792</v>
      </c>
      <c r="C213" s="9" t="s">
        <v>2690</v>
      </c>
      <c r="D213" s="10" t="s">
        <v>2636</v>
      </c>
      <c r="E213" s="11" t="s">
        <v>2827</v>
      </c>
      <c r="F213" s="11" t="s">
        <v>2644</v>
      </c>
      <c r="G213" s="11" t="s">
        <v>1787</v>
      </c>
      <c r="H213" s="150">
        <v>9780531147931</v>
      </c>
      <c r="I213" s="5"/>
      <c r="J213" s="7" t="s">
        <v>2755</v>
      </c>
      <c r="K213" s="4"/>
      <c r="L213" s="20">
        <v>6.95</v>
      </c>
      <c r="M213" s="140">
        <v>0</v>
      </c>
      <c r="N213" s="143">
        <f t="shared" si="13"/>
        <v>0</v>
      </c>
    </row>
    <row r="214" spans="1:14" s="113" customFormat="1" ht="36" customHeight="1">
      <c r="A214" s="15" t="s">
        <v>1676</v>
      </c>
      <c r="B214" s="9" t="s">
        <v>111</v>
      </c>
      <c r="C214" s="9" t="s">
        <v>1780</v>
      </c>
      <c r="D214" s="10">
        <v>39271</v>
      </c>
      <c r="E214" s="11">
        <v>560</v>
      </c>
      <c r="F214" s="11" t="s">
        <v>1824</v>
      </c>
      <c r="G214" s="11" t="s">
        <v>1787</v>
      </c>
      <c r="H214" s="150" t="s">
        <v>1677</v>
      </c>
      <c r="I214" s="5"/>
      <c r="J214" s="7" t="s">
        <v>1689</v>
      </c>
      <c r="K214" s="4"/>
      <c r="L214" s="20">
        <v>4.99</v>
      </c>
      <c r="M214" s="140">
        <v>0</v>
      </c>
      <c r="N214" s="143">
        <f t="shared" si="13"/>
        <v>0</v>
      </c>
    </row>
    <row r="215" spans="1:14" s="2" customFormat="1" ht="24.75" customHeight="1">
      <c r="A215" s="15" t="s">
        <v>1678</v>
      </c>
      <c r="B215" s="9" t="s">
        <v>1079</v>
      </c>
      <c r="C215" s="9" t="s">
        <v>1282</v>
      </c>
      <c r="D215" s="10">
        <v>39272</v>
      </c>
      <c r="E215" s="11">
        <v>700</v>
      </c>
      <c r="F215" s="11" t="s">
        <v>1464</v>
      </c>
      <c r="G215" s="11" t="s">
        <v>1428</v>
      </c>
      <c r="H215" s="150" t="s">
        <v>1679</v>
      </c>
      <c r="I215" s="5"/>
      <c r="J215" s="7" t="s">
        <v>1690</v>
      </c>
      <c r="K215" s="4"/>
      <c r="L215" s="20">
        <v>4.95</v>
      </c>
      <c r="M215" s="140">
        <v>0</v>
      </c>
      <c r="N215" s="143">
        <f t="shared" si="13"/>
        <v>0</v>
      </c>
    </row>
    <row r="216" spans="1:14" s="113" customFormat="1" ht="24.75" customHeight="1">
      <c r="A216" s="15" t="s">
        <v>1680</v>
      </c>
      <c r="B216" s="9" t="s">
        <v>669</v>
      </c>
      <c r="C216" s="9" t="s">
        <v>1282</v>
      </c>
      <c r="D216" s="10">
        <v>39241</v>
      </c>
      <c r="E216" s="11">
        <v>640</v>
      </c>
      <c r="F216" s="11" t="s">
        <v>1786</v>
      </c>
      <c r="G216" s="11" t="s">
        <v>1787</v>
      </c>
      <c r="H216" s="150" t="s">
        <v>1681</v>
      </c>
      <c r="I216" s="5"/>
      <c r="J216" s="7" t="s">
        <v>915</v>
      </c>
      <c r="K216" s="4"/>
      <c r="L216" s="20">
        <v>4.95</v>
      </c>
      <c r="M216" s="140">
        <v>0</v>
      </c>
      <c r="N216" s="143">
        <f t="shared" si="13"/>
        <v>0</v>
      </c>
    </row>
    <row r="217" spans="1:14" s="113" customFormat="1" ht="24.75" customHeight="1">
      <c r="A217" s="15" t="s">
        <v>2828</v>
      </c>
      <c r="B217" s="9" t="s">
        <v>2815</v>
      </c>
      <c r="C217" s="9" t="s">
        <v>2690</v>
      </c>
      <c r="D217" s="10" t="s">
        <v>2636</v>
      </c>
      <c r="E217" s="11" t="s">
        <v>2780</v>
      </c>
      <c r="F217" s="11" t="s">
        <v>2644</v>
      </c>
      <c r="G217" s="11" t="s">
        <v>1787</v>
      </c>
      <c r="H217" s="150">
        <v>9780531228067</v>
      </c>
      <c r="I217" s="5"/>
      <c r="J217" s="7" t="s">
        <v>2755</v>
      </c>
      <c r="K217" s="4"/>
      <c r="L217" s="20">
        <v>6.95</v>
      </c>
      <c r="M217" s="140">
        <v>0</v>
      </c>
      <c r="N217" s="143">
        <f t="shared" si="13"/>
        <v>0</v>
      </c>
    </row>
    <row r="218" spans="1:14" s="17" customFormat="1" ht="21" customHeight="1">
      <c r="A218" s="253" t="s">
        <v>920</v>
      </c>
      <c r="B218" s="254"/>
      <c r="C218" s="254"/>
      <c r="D218" s="254"/>
      <c r="E218" s="254"/>
      <c r="F218" s="254"/>
      <c r="G218" s="254"/>
      <c r="H218" s="254"/>
      <c r="I218" s="254"/>
      <c r="J218" s="254"/>
      <c r="K218" s="254"/>
      <c r="L218" s="254"/>
      <c r="M218" s="254"/>
      <c r="N218" s="254"/>
    </row>
    <row r="219" spans="1:14" s="113" customFormat="1" ht="36" customHeight="1">
      <c r="A219" s="15" t="s">
        <v>921</v>
      </c>
      <c r="B219" s="9" t="s">
        <v>922</v>
      </c>
      <c r="C219" s="9" t="s">
        <v>1282</v>
      </c>
      <c r="D219" s="10">
        <v>39304</v>
      </c>
      <c r="E219" s="11">
        <v>870</v>
      </c>
      <c r="F219" s="11" t="s">
        <v>1824</v>
      </c>
      <c r="G219" s="11" t="s">
        <v>1787</v>
      </c>
      <c r="H219" s="150" t="s">
        <v>923</v>
      </c>
      <c r="I219" s="5"/>
      <c r="J219" s="7" t="s">
        <v>154</v>
      </c>
      <c r="K219" s="4"/>
      <c r="L219" s="20">
        <v>5.99</v>
      </c>
      <c r="M219" s="140">
        <v>0</v>
      </c>
      <c r="N219" s="143">
        <f>SUM(L219*M219)</f>
        <v>0</v>
      </c>
    </row>
    <row r="220" spans="1:14" s="113" customFormat="1" ht="36" customHeight="1">
      <c r="A220" s="15" t="s">
        <v>146</v>
      </c>
      <c r="B220" s="9" t="s">
        <v>147</v>
      </c>
      <c r="C220" s="9" t="s">
        <v>1780</v>
      </c>
      <c r="D220" s="10">
        <v>39271</v>
      </c>
      <c r="E220" s="11">
        <v>570</v>
      </c>
      <c r="F220" s="11" t="s">
        <v>1824</v>
      </c>
      <c r="G220" s="11" t="s">
        <v>1787</v>
      </c>
      <c r="H220" s="150" t="s">
        <v>148</v>
      </c>
      <c r="I220" s="5"/>
      <c r="J220" s="7" t="s">
        <v>155</v>
      </c>
      <c r="K220" s="4"/>
      <c r="L220" s="20">
        <v>4.99</v>
      </c>
      <c r="M220" s="140">
        <v>0</v>
      </c>
      <c r="N220" s="143">
        <f>SUM(L220*M220)</f>
        <v>0</v>
      </c>
    </row>
    <row r="221" spans="1:14" s="17" customFormat="1" ht="21" customHeight="1">
      <c r="A221" s="15" t="s">
        <v>149</v>
      </c>
      <c r="B221" s="9" t="s">
        <v>150</v>
      </c>
      <c r="C221" s="9" t="s">
        <v>1282</v>
      </c>
      <c r="D221" s="10">
        <v>39272</v>
      </c>
      <c r="E221" s="11">
        <v>910</v>
      </c>
      <c r="F221" s="11" t="s">
        <v>438</v>
      </c>
      <c r="G221" s="11">
        <v>60</v>
      </c>
      <c r="H221" s="150" t="s">
        <v>151</v>
      </c>
      <c r="I221" s="5"/>
      <c r="J221" s="7" t="s">
        <v>156</v>
      </c>
      <c r="K221" s="4"/>
      <c r="L221" s="20">
        <v>3.95</v>
      </c>
      <c r="M221" s="140">
        <v>0</v>
      </c>
      <c r="N221" s="143">
        <f>SUM(L221*M221)</f>
        <v>0</v>
      </c>
    </row>
    <row r="222" spans="1:14" s="113" customFormat="1" ht="37.5" customHeight="1">
      <c r="A222" s="15" t="s">
        <v>152</v>
      </c>
      <c r="B222" s="9" t="s">
        <v>108</v>
      </c>
      <c r="C222" s="9" t="s">
        <v>1780</v>
      </c>
      <c r="D222" s="10">
        <v>39241</v>
      </c>
      <c r="E222" s="11">
        <v>490</v>
      </c>
      <c r="F222" s="11" t="s">
        <v>1824</v>
      </c>
      <c r="G222" s="11" t="s">
        <v>1787</v>
      </c>
      <c r="H222" s="150" t="s">
        <v>153</v>
      </c>
      <c r="I222" s="5"/>
      <c r="J222" s="7" t="s">
        <v>157</v>
      </c>
      <c r="K222" s="4"/>
      <c r="L222" s="20">
        <v>6.99</v>
      </c>
      <c r="M222" s="140">
        <v>0</v>
      </c>
      <c r="N222" s="143">
        <f>SUM(L222*M222)</f>
        <v>0</v>
      </c>
    </row>
    <row r="223" spans="1:14" s="113" customFormat="1" ht="24.75" customHeight="1">
      <c r="A223" s="253" t="s">
        <v>158</v>
      </c>
      <c r="B223" s="254"/>
      <c r="C223" s="254"/>
      <c r="D223" s="254"/>
      <c r="E223" s="254"/>
      <c r="F223" s="254"/>
      <c r="G223" s="254"/>
      <c r="H223" s="254"/>
      <c r="I223" s="254"/>
      <c r="J223" s="254"/>
      <c r="K223" s="254"/>
      <c r="L223" s="254"/>
      <c r="M223" s="254"/>
      <c r="N223" s="254"/>
    </row>
    <row r="224" spans="1:14" s="113" customFormat="1" ht="24.75" customHeight="1">
      <c r="A224" s="15" t="s">
        <v>159</v>
      </c>
      <c r="B224" s="9" t="s">
        <v>790</v>
      </c>
      <c r="C224" s="9" t="s">
        <v>1613</v>
      </c>
      <c r="D224" s="10">
        <v>39271</v>
      </c>
      <c r="E224" s="11">
        <v>870</v>
      </c>
      <c r="F224" s="11" t="s">
        <v>1824</v>
      </c>
      <c r="G224" s="11" t="s">
        <v>1787</v>
      </c>
      <c r="H224" s="150" t="s">
        <v>160</v>
      </c>
      <c r="I224" s="5"/>
      <c r="J224" s="7" t="s">
        <v>161</v>
      </c>
      <c r="K224" s="4"/>
      <c r="L224" s="20">
        <v>6.95</v>
      </c>
      <c r="M224" s="140">
        <v>0</v>
      </c>
      <c r="N224" s="143">
        <f>SUM(L224*M224)</f>
        <v>0</v>
      </c>
    </row>
    <row r="225" spans="1:14" s="17" customFormat="1" ht="21" customHeight="1">
      <c r="A225" s="68">
        <v>5</v>
      </c>
      <c r="B225" s="251" t="s">
        <v>162</v>
      </c>
      <c r="C225" s="252"/>
      <c r="D225" s="252"/>
      <c r="E225" s="252"/>
      <c r="F225" s="252"/>
      <c r="G225" s="252"/>
      <c r="H225" s="252"/>
      <c r="I225" s="252"/>
      <c r="J225" s="252"/>
      <c r="K225" s="252"/>
      <c r="L225" s="252"/>
      <c r="M225" s="252"/>
      <c r="N225" s="252"/>
    </row>
    <row r="226" spans="1:14" s="2" customFormat="1" ht="34.5" customHeight="1">
      <c r="A226" s="253" t="s">
        <v>163</v>
      </c>
      <c r="B226" s="254"/>
      <c r="C226" s="254"/>
      <c r="D226" s="254"/>
      <c r="E226" s="254"/>
      <c r="F226" s="254"/>
      <c r="G226" s="254"/>
      <c r="H226" s="254"/>
      <c r="I226" s="254"/>
      <c r="J226" s="254"/>
      <c r="K226" s="254"/>
      <c r="L226" s="254"/>
      <c r="M226" s="254"/>
      <c r="N226" s="254"/>
    </row>
    <row r="227" spans="1:14" s="17" customFormat="1" ht="21" customHeight="1">
      <c r="A227" s="15" t="s">
        <v>170</v>
      </c>
      <c r="B227" s="9" t="s">
        <v>171</v>
      </c>
      <c r="C227" s="9" t="s">
        <v>1613</v>
      </c>
      <c r="D227" s="10">
        <v>39335</v>
      </c>
      <c r="E227" s="11">
        <v>860</v>
      </c>
      <c r="F227" s="11" t="s">
        <v>438</v>
      </c>
      <c r="G227" s="11">
        <v>60</v>
      </c>
      <c r="H227" s="150" t="s">
        <v>172</v>
      </c>
      <c r="I227" s="5"/>
      <c r="J227" s="7" t="s">
        <v>176</v>
      </c>
      <c r="K227" s="4"/>
      <c r="L227" s="20">
        <v>5.5</v>
      </c>
      <c r="M227" s="140">
        <v>0</v>
      </c>
      <c r="N227" s="143">
        <f>SUM(L227*M227)</f>
        <v>0</v>
      </c>
    </row>
    <row r="228" spans="1:14" s="2" customFormat="1" ht="24.75" customHeight="1">
      <c r="A228" s="15" t="s">
        <v>173</v>
      </c>
      <c r="B228" s="9" t="s">
        <v>174</v>
      </c>
      <c r="C228" s="9" t="s">
        <v>1521</v>
      </c>
      <c r="D228" s="10">
        <v>39305</v>
      </c>
      <c r="E228" s="11">
        <v>840</v>
      </c>
      <c r="F228" s="11" t="s">
        <v>1824</v>
      </c>
      <c r="G228" s="11" t="s">
        <v>1787</v>
      </c>
      <c r="H228" s="150" t="s">
        <v>175</v>
      </c>
      <c r="I228" s="5"/>
      <c r="J228" s="7" t="s">
        <v>177</v>
      </c>
      <c r="K228" s="4"/>
      <c r="L228" s="20">
        <v>4.95</v>
      </c>
      <c r="M228" s="140">
        <v>0</v>
      </c>
      <c r="N228" s="143">
        <f>SUM(L228*M228)</f>
        <v>0</v>
      </c>
    </row>
    <row r="229" spans="1:14" s="113" customFormat="1" ht="24.75" customHeight="1">
      <c r="A229" s="253" t="s">
        <v>178</v>
      </c>
      <c r="B229" s="254"/>
      <c r="C229" s="254"/>
      <c r="D229" s="254"/>
      <c r="E229" s="254"/>
      <c r="F229" s="254"/>
      <c r="G229" s="254"/>
      <c r="H229" s="254"/>
      <c r="I229" s="254"/>
      <c r="J229" s="254"/>
      <c r="K229" s="254"/>
      <c r="L229" s="254"/>
      <c r="M229" s="254"/>
      <c r="N229" s="254"/>
    </row>
    <row r="230" spans="1:14" s="113" customFormat="1" ht="24.75" customHeight="1">
      <c r="A230" s="15" t="s">
        <v>179</v>
      </c>
      <c r="B230" s="9" t="s">
        <v>180</v>
      </c>
      <c r="C230" s="9" t="s">
        <v>187</v>
      </c>
      <c r="D230" s="10">
        <v>39335</v>
      </c>
      <c r="E230" s="11">
        <v>1050</v>
      </c>
      <c r="F230" s="11" t="s">
        <v>22</v>
      </c>
      <c r="G230" s="11" t="s">
        <v>337</v>
      </c>
      <c r="H230" s="150" t="s">
        <v>181</v>
      </c>
      <c r="I230" s="5"/>
      <c r="J230" s="7" t="s">
        <v>1106</v>
      </c>
      <c r="K230" s="4"/>
      <c r="L230" s="20">
        <v>4.95</v>
      </c>
      <c r="M230" s="140">
        <v>0</v>
      </c>
      <c r="N230" s="143">
        <f>SUM(L230*M230)</f>
        <v>0</v>
      </c>
    </row>
    <row r="231" spans="1:14" s="113" customFormat="1" ht="24.75" customHeight="1">
      <c r="A231" s="15" t="s">
        <v>182</v>
      </c>
      <c r="B231" s="9" t="s">
        <v>669</v>
      </c>
      <c r="C231" s="9" t="s">
        <v>1282</v>
      </c>
      <c r="D231" s="10">
        <v>39240</v>
      </c>
      <c r="E231" s="11">
        <v>530</v>
      </c>
      <c r="F231" s="11" t="s">
        <v>1824</v>
      </c>
      <c r="G231" s="11" t="s">
        <v>1787</v>
      </c>
      <c r="H231" s="150" t="s">
        <v>183</v>
      </c>
      <c r="I231" s="5"/>
      <c r="J231" s="7" t="s">
        <v>1107</v>
      </c>
      <c r="K231" s="4"/>
      <c r="L231" s="20">
        <v>3.95</v>
      </c>
      <c r="M231" s="140">
        <v>0</v>
      </c>
      <c r="N231" s="143">
        <f>SUM(L231*M231)</f>
        <v>0</v>
      </c>
    </row>
    <row r="232" spans="1:14" s="113" customFormat="1" ht="24.75" customHeight="1">
      <c r="A232" s="15" t="s">
        <v>184</v>
      </c>
      <c r="B232" s="9" t="s">
        <v>1784</v>
      </c>
      <c r="C232" s="9" t="s">
        <v>185</v>
      </c>
      <c r="D232" s="10">
        <v>39272</v>
      </c>
      <c r="E232" s="11">
        <v>770</v>
      </c>
      <c r="F232" s="11" t="s">
        <v>1275</v>
      </c>
      <c r="G232" s="11">
        <v>40</v>
      </c>
      <c r="H232" s="150" t="s">
        <v>186</v>
      </c>
      <c r="I232" s="5"/>
      <c r="J232" s="7" t="s">
        <v>919</v>
      </c>
      <c r="K232" s="4"/>
      <c r="L232" s="20">
        <v>6.99</v>
      </c>
      <c r="M232" s="140">
        <v>0</v>
      </c>
      <c r="N232" s="143">
        <f>SUM(L232*M232)</f>
        <v>0</v>
      </c>
    </row>
    <row r="233" spans="1:14" s="17" customFormat="1" ht="21" customHeight="1">
      <c r="A233" s="253" t="s">
        <v>1120</v>
      </c>
      <c r="B233" s="254"/>
      <c r="C233" s="254"/>
      <c r="D233" s="254"/>
      <c r="E233" s="254"/>
      <c r="F233" s="254"/>
      <c r="G233" s="254"/>
      <c r="H233" s="254"/>
      <c r="I233" s="254"/>
      <c r="J233" s="254"/>
      <c r="K233" s="254"/>
      <c r="L233" s="254"/>
      <c r="M233" s="254"/>
      <c r="N233" s="254"/>
    </row>
    <row r="234" spans="1:14" s="2" customFormat="1" ht="24.75" customHeight="1">
      <c r="A234" s="15" t="s">
        <v>1121</v>
      </c>
      <c r="B234" s="9" t="s">
        <v>977</v>
      </c>
      <c r="C234" s="9" t="s">
        <v>905</v>
      </c>
      <c r="D234" s="10">
        <v>39273</v>
      </c>
      <c r="E234" s="11">
        <v>530</v>
      </c>
      <c r="F234" s="11" t="s">
        <v>1786</v>
      </c>
      <c r="G234" s="11" t="s">
        <v>1787</v>
      </c>
      <c r="H234" s="150" t="s">
        <v>1122</v>
      </c>
      <c r="I234" s="5"/>
      <c r="J234" s="7" t="s">
        <v>1123</v>
      </c>
      <c r="K234" s="4"/>
      <c r="L234" s="20">
        <v>4.95</v>
      </c>
      <c r="M234" s="140">
        <v>0</v>
      </c>
      <c r="N234" s="143">
        <f>SUM(L234*M234)</f>
        <v>0</v>
      </c>
    </row>
    <row r="235" spans="1:14" s="2" customFormat="1" ht="24.75" customHeight="1">
      <c r="A235" s="253" t="s">
        <v>1124</v>
      </c>
      <c r="B235" s="254"/>
      <c r="C235" s="254"/>
      <c r="D235" s="254"/>
      <c r="E235" s="254"/>
      <c r="F235" s="254"/>
      <c r="G235" s="254"/>
      <c r="H235" s="254"/>
      <c r="I235" s="254"/>
      <c r="J235" s="254"/>
      <c r="K235" s="254"/>
      <c r="L235" s="254"/>
      <c r="M235" s="254"/>
      <c r="N235" s="254"/>
    </row>
    <row r="236" spans="1:14" s="113" customFormat="1" ht="34.5" customHeight="1">
      <c r="A236" s="15" t="s">
        <v>1125</v>
      </c>
      <c r="B236" s="9" t="s">
        <v>590</v>
      </c>
      <c r="C236" s="9" t="s">
        <v>1438</v>
      </c>
      <c r="D236" s="10">
        <v>39242</v>
      </c>
      <c r="E236" s="11" t="s">
        <v>273</v>
      </c>
      <c r="F236" s="11" t="s">
        <v>1471</v>
      </c>
      <c r="G236" s="11" t="s">
        <v>1472</v>
      </c>
      <c r="H236" s="150" t="s">
        <v>1126</v>
      </c>
      <c r="I236" s="5"/>
      <c r="J236" s="7" t="s">
        <v>1127</v>
      </c>
      <c r="K236" s="4"/>
      <c r="L236" s="20">
        <v>5.99</v>
      </c>
      <c r="M236" s="140">
        <v>0</v>
      </c>
      <c r="N236" s="143">
        <f>SUM(L236*M236)</f>
        <v>0</v>
      </c>
    </row>
    <row r="237" spans="1:14" s="17" customFormat="1" ht="21" customHeight="1">
      <c r="A237" s="15" t="s">
        <v>1128</v>
      </c>
      <c r="B237" s="9" t="s">
        <v>590</v>
      </c>
      <c r="C237" s="9" t="s">
        <v>1438</v>
      </c>
      <c r="D237" s="10">
        <v>39273</v>
      </c>
      <c r="E237" s="11" t="s">
        <v>273</v>
      </c>
      <c r="F237" s="11" t="s">
        <v>1231</v>
      </c>
      <c r="G237" s="11">
        <v>40</v>
      </c>
      <c r="H237" s="150" t="s">
        <v>1129</v>
      </c>
      <c r="I237" s="5"/>
      <c r="J237" s="7" t="s">
        <v>1138</v>
      </c>
      <c r="K237" s="4"/>
      <c r="L237" s="20">
        <v>5.99</v>
      </c>
      <c r="M237" s="140">
        <v>0</v>
      </c>
      <c r="N237" s="143">
        <f>SUM(L237*M237)</f>
        <v>0</v>
      </c>
    </row>
    <row r="238" spans="1:14" s="2" customFormat="1" ht="24.75" customHeight="1">
      <c r="A238" s="15" t="s">
        <v>166</v>
      </c>
      <c r="B238" s="9" t="s">
        <v>1130</v>
      </c>
      <c r="C238" s="9" t="s">
        <v>1613</v>
      </c>
      <c r="D238" s="10">
        <v>39272</v>
      </c>
      <c r="E238" s="11">
        <v>760</v>
      </c>
      <c r="F238" s="11" t="s">
        <v>1275</v>
      </c>
      <c r="G238" s="11">
        <v>40</v>
      </c>
      <c r="H238" s="150" t="s">
        <v>1131</v>
      </c>
      <c r="I238" s="5"/>
      <c r="J238" s="7" t="s">
        <v>1139</v>
      </c>
      <c r="K238" s="4"/>
      <c r="L238" s="20">
        <v>5.99</v>
      </c>
      <c r="M238" s="140">
        <v>0</v>
      </c>
      <c r="N238" s="143">
        <f>SUM(L238*M238)</f>
        <v>0</v>
      </c>
    </row>
    <row r="239" spans="1:14" s="1" customFormat="1" ht="61.5" customHeight="1">
      <c r="A239" s="15" t="s">
        <v>1132</v>
      </c>
      <c r="B239" s="9" t="s">
        <v>1133</v>
      </c>
      <c r="C239" s="9" t="s">
        <v>1438</v>
      </c>
      <c r="D239" s="10">
        <v>39304</v>
      </c>
      <c r="E239" s="11">
        <v>840</v>
      </c>
      <c r="F239" s="11" t="s">
        <v>1824</v>
      </c>
      <c r="G239" s="11" t="s">
        <v>1787</v>
      </c>
      <c r="H239" s="150" t="s">
        <v>1134</v>
      </c>
      <c r="I239" s="5"/>
      <c r="J239" s="7" t="s">
        <v>164</v>
      </c>
      <c r="K239" s="4"/>
      <c r="L239" s="20">
        <v>4.95</v>
      </c>
      <c r="M239" s="140">
        <v>0</v>
      </c>
      <c r="N239" s="143">
        <f>SUM(L239*M239)</f>
        <v>0</v>
      </c>
    </row>
    <row r="240" spans="1:14" s="17" customFormat="1" ht="21" customHeight="1">
      <c r="A240" s="15" t="s">
        <v>1135</v>
      </c>
      <c r="B240" s="9" t="s">
        <v>1136</v>
      </c>
      <c r="C240" s="9" t="s">
        <v>1764</v>
      </c>
      <c r="D240" s="10">
        <v>39336</v>
      </c>
      <c r="E240" s="11">
        <v>680</v>
      </c>
      <c r="F240" s="11" t="s">
        <v>1481</v>
      </c>
      <c r="G240" s="11" t="s">
        <v>337</v>
      </c>
      <c r="H240" s="150" t="s">
        <v>1137</v>
      </c>
      <c r="I240" s="5"/>
      <c r="J240" s="7" t="s">
        <v>165</v>
      </c>
      <c r="K240" s="4"/>
      <c r="L240" s="20">
        <v>4.95</v>
      </c>
      <c r="M240" s="140">
        <v>0</v>
      </c>
      <c r="N240" s="143">
        <f>SUM(L240*M240)</f>
        <v>0</v>
      </c>
    </row>
    <row r="241" spans="1:14" s="113" customFormat="1" ht="34.5" customHeight="1">
      <c r="A241" s="253" t="s">
        <v>167</v>
      </c>
      <c r="B241" s="254"/>
      <c r="C241" s="254"/>
      <c r="D241" s="254"/>
      <c r="E241" s="254"/>
      <c r="F241" s="254"/>
      <c r="G241" s="254"/>
      <c r="H241" s="254"/>
      <c r="I241" s="254"/>
      <c r="J241" s="254"/>
      <c r="K241" s="254"/>
      <c r="L241" s="254"/>
      <c r="M241" s="254"/>
      <c r="N241" s="254"/>
    </row>
    <row r="242" spans="1:14" s="113" customFormat="1" ht="24.75" customHeight="1">
      <c r="A242" s="15" t="s">
        <v>168</v>
      </c>
      <c r="B242" s="9" t="s">
        <v>169</v>
      </c>
      <c r="C242" s="9" t="s">
        <v>1438</v>
      </c>
      <c r="D242" s="10">
        <v>39304</v>
      </c>
      <c r="E242" s="11" t="s">
        <v>273</v>
      </c>
      <c r="F242" s="11" t="s">
        <v>1824</v>
      </c>
      <c r="G242" s="11" t="s">
        <v>1787</v>
      </c>
      <c r="H242" s="150" t="s">
        <v>1145</v>
      </c>
      <c r="I242" s="5"/>
      <c r="J242" s="7" t="s">
        <v>1151</v>
      </c>
      <c r="K242" s="4"/>
      <c r="L242" s="20">
        <v>5.99</v>
      </c>
      <c r="M242" s="140">
        <v>0</v>
      </c>
      <c r="N242" s="143">
        <f>SUM(L242*M242)</f>
        <v>0</v>
      </c>
    </row>
    <row r="243" spans="1:14" s="113" customFormat="1" ht="24.75" customHeight="1">
      <c r="A243" s="15" t="s">
        <v>1146</v>
      </c>
      <c r="B243" s="9" t="s">
        <v>1147</v>
      </c>
      <c r="C243" s="9" t="s">
        <v>1282</v>
      </c>
      <c r="D243" s="10">
        <v>39242</v>
      </c>
      <c r="E243" s="11">
        <v>920</v>
      </c>
      <c r="F243" s="11" t="s">
        <v>336</v>
      </c>
      <c r="G243" s="11" t="s">
        <v>337</v>
      </c>
      <c r="H243" s="150" t="s">
        <v>1148</v>
      </c>
      <c r="I243" s="5"/>
      <c r="J243" s="7" t="s">
        <v>1152</v>
      </c>
      <c r="K243" s="4"/>
      <c r="L243" s="20">
        <v>6.95</v>
      </c>
      <c r="M243" s="140">
        <v>0</v>
      </c>
      <c r="N243" s="143">
        <f>SUM(L243*M243)</f>
        <v>0</v>
      </c>
    </row>
    <row r="244" spans="1:14" s="113" customFormat="1" ht="24.75" customHeight="1">
      <c r="A244" s="15" t="s">
        <v>1149</v>
      </c>
      <c r="B244" s="9" t="s">
        <v>669</v>
      </c>
      <c r="C244" s="9" t="s">
        <v>1282</v>
      </c>
      <c r="D244" s="10">
        <v>39271</v>
      </c>
      <c r="E244" s="11">
        <v>610</v>
      </c>
      <c r="F244" s="11" t="s">
        <v>1786</v>
      </c>
      <c r="G244" s="11" t="s">
        <v>1787</v>
      </c>
      <c r="H244" s="150" t="s">
        <v>1150</v>
      </c>
      <c r="I244" s="5"/>
      <c r="J244" s="7" t="s">
        <v>1153</v>
      </c>
      <c r="K244" s="4"/>
      <c r="L244" s="20">
        <v>5.95</v>
      </c>
      <c r="M244" s="140">
        <v>0</v>
      </c>
      <c r="N244" s="143">
        <f>SUM(L244*M244)</f>
        <v>0</v>
      </c>
    </row>
    <row r="245" spans="1:14" s="113" customFormat="1" ht="26.25" customHeight="1">
      <c r="A245" s="15" t="s">
        <v>2991</v>
      </c>
      <c r="B245" s="205" t="s">
        <v>2992</v>
      </c>
      <c r="C245" s="9" t="s">
        <v>2690</v>
      </c>
      <c r="D245" s="150" t="s">
        <v>2636</v>
      </c>
      <c r="E245" s="150">
        <v>1020</v>
      </c>
      <c r="F245" s="150" t="s">
        <v>2649</v>
      </c>
      <c r="G245" s="150" t="s">
        <v>2639</v>
      </c>
      <c r="H245" s="150">
        <v>9780545163750</v>
      </c>
      <c r="I245" s="5"/>
      <c r="J245" s="207" t="s">
        <v>2993</v>
      </c>
      <c r="K245" s="4"/>
      <c r="L245" s="20">
        <v>4.95</v>
      </c>
      <c r="M245" s="140">
        <v>0</v>
      </c>
      <c r="N245" s="143">
        <f>SUM(L245*M245)</f>
        <v>0</v>
      </c>
    </row>
    <row r="246" spans="1:14" s="113" customFormat="1" ht="24.75" customHeight="1">
      <c r="A246" s="253" t="s">
        <v>1154</v>
      </c>
      <c r="B246" s="254"/>
      <c r="C246" s="254"/>
      <c r="D246" s="254"/>
      <c r="E246" s="254"/>
      <c r="F246" s="254"/>
      <c r="G246" s="254"/>
      <c r="H246" s="254"/>
      <c r="I246" s="254"/>
      <c r="J246" s="254"/>
      <c r="K246" s="254"/>
      <c r="L246" s="254"/>
      <c r="M246" s="254"/>
      <c r="N246" s="254"/>
    </row>
    <row r="247" spans="1:14" s="17" customFormat="1" ht="21" customHeight="1">
      <c r="A247" s="15" t="s">
        <v>1156</v>
      </c>
      <c r="B247" s="9" t="s">
        <v>466</v>
      </c>
      <c r="C247" s="9" t="s">
        <v>1282</v>
      </c>
      <c r="D247" s="10">
        <v>39303</v>
      </c>
      <c r="E247" s="11">
        <v>810</v>
      </c>
      <c r="F247" s="11" t="s">
        <v>1464</v>
      </c>
      <c r="G247" s="11" t="s">
        <v>626</v>
      </c>
      <c r="H247" s="150" t="s">
        <v>1155</v>
      </c>
      <c r="I247" s="5"/>
      <c r="J247" s="7" t="s">
        <v>1157</v>
      </c>
      <c r="K247" s="4"/>
      <c r="L247" s="20">
        <v>6.95</v>
      </c>
      <c r="M247" s="140">
        <v>0</v>
      </c>
      <c r="N247" s="143">
        <f>SUM(L247*M247)</f>
        <v>0</v>
      </c>
    </row>
    <row r="248" spans="1:14" s="113" customFormat="1" ht="24.75" customHeight="1">
      <c r="A248" s="68">
        <v>6</v>
      </c>
      <c r="B248" s="251" t="s">
        <v>1108</v>
      </c>
      <c r="C248" s="252"/>
      <c r="D248" s="252"/>
      <c r="E248" s="252"/>
      <c r="F248" s="252"/>
      <c r="G248" s="252"/>
      <c r="H248" s="252"/>
      <c r="I248" s="252"/>
      <c r="J248" s="252"/>
      <c r="K248" s="252"/>
      <c r="L248" s="252"/>
      <c r="M248" s="252"/>
      <c r="N248" s="252"/>
    </row>
    <row r="249" spans="1:14" s="2" customFormat="1" ht="24.75" customHeight="1">
      <c r="A249" s="253" t="s">
        <v>1109</v>
      </c>
      <c r="B249" s="254"/>
      <c r="C249" s="254"/>
      <c r="D249" s="254"/>
      <c r="E249" s="254"/>
      <c r="F249" s="254"/>
      <c r="G249" s="254"/>
      <c r="H249" s="254"/>
      <c r="I249" s="254"/>
      <c r="J249" s="254"/>
      <c r="K249" s="254"/>
      <c r="L249" s="254"/>
      <c r="M249" s="254"/>
      <c r="N249" s="254"/>
    </row>
    <row r="250" spans="1:14" s="2" customFormat="1" ht="36" customHeight="1">
      <c r="A250" s="15" t="s">
        <v>1110</v>
      </c>
      <c r="B250" s="9" t="s">
        <v>1111</v>
      </c>
      <c r="C250" s="9" t="s">
        <v>2061</v>
      </c>
      <c r="D250" s="10">
        <v>39336</v>
      </c>
      <c r="E250" s="11">
        <v>800</v>
      </c>
      <c r="F250" s="11" t="s">
        <v>1728</v>
      </c>
      <c r="G250" s="11">
        <v>30</v>
      </c>
      <c r="H250" s="150" t="s">
        <v>1112</v>
      </c>
      <c r="I250" s="5"/>
      <c r="J250" s="7" t="s">
        <v>2203</v>
      </c>
      <c r="K250" s="4"/>
      <c r="L250" s="20">
        <v>3.99</v>
      </c>
      <c r="M250" s="140">
        <v>0</v>
      </c>
      <c r="N250" s="143">
        <f>SUM(L250*M250)</f>
        <v>0</v>
      </c>
    </row>
    <row r="251" spans="1:14" s="2" customFormat="1" ht="36" customHeight="1">
      <c r="A251" s="15" t="s">
        <v>1113</v>
      </c>
      <c r="B251" s="9" t="s">
        <v>489</v>
      </c>
      <c r="C251" s="9" t="s">
        <v>1764</v>
      </c>
      <c r="D251" s="10">
        <v>39304</v>
      </c>
      <c r="E251" s="11">
        <v>660</v>
      </c>
      <c r="F251" s="11" t="s">
        <v>1401</v>
      </c>
      <c r="G251" s="11" t="s">
        <v>1428</v>
      </c>
      <c r="H251" s="150" t="s">
        <v>1114</v>
      </c>
      <c r="I251" s="5"/>
      <c r="J251" s="7" t="s">
        <v>2204</v>
      </c>
      <c r="K251" s="4"/>
      <c r="L251" s="20">
        <v>5.95</v>
      </c>
      <c r="M251" s="140">
        <v>0</v>
      </c>
      <c r="N251" s="143">
        <f>SUM(L251*M251)</f>
        <v>0</v>
      </c>
    </row>
    <row r="252" spans="1:14" s="17" customFormat="1" ht="26.25" customHeight="1">
      <c r="A252" s="15" t="s">
        <v>1115</v>
      </c>
      <c r="B252" s="9" t="s">
        <v>514</v>
      </c>
      <c r="C252" s="9" t="s">
        <v>1764</v>
      </c>
      <c r="D252" s="10">
        <v>39336</v>
      </c>
      <c r="E252" s="11">
        <v>710</v>
      </c>
      <c r="F252" s="11" t="s">
        <v>1231</v>
      </c>
      <c r="G252" s="11">
        <v>40</v>
      </c>
      <c r="H252" s="150" t="s">
        <v>1116</v>
      </c>
      <c r="I252" s="5"/>
      <c r="J252" s="7" t="s">
        <v>2205</v>
      </c>
      <c r="K252" s="4"/>
      <c r="L252" s="20">
        <v>5.95</v>
      </c>
      <c r="M252" s="140">
        <v>0</v>
      </c>
      <c r="N252" s="143">
        <f>SUM(L252*M252)</f>
        <v>0</v>
      </c>
    </row>
    <row r="253" spans="1:14" s="113" customFormat="1" ht="24.75" customHeight="1">
      <c r="A253" s="15" t="s">
        <v>1117</v>
      </c>
      <c r="B253" s="9" t="s">
        <v>1118</v>
      </c>
      <c r="C253" s="9" t="s">
        <v>394</v>
      </c>
      <c r="D253" s="10">
        <v>39304</v>
      </c>
      <c r="E253" s="11">
        <v>1010</v>
      </c>
      <c r="F253" s="11" t="s">
        <v>1698</v>
      </c>
      <c r="G253" s="11">
        <v>60</v>
      </c>
      <c r="H253" s="150" t="s">
        <v>1119</v>
      </c>
      <c r="I253" s="5"/>
      <c r="J253" s="7" t="s">
        <v>2206</v>
      </c>
      <c r="K253" s="4"/>
      <c r="L253" s="20">
        <v>6.95</v>
      </c>
      <c r="M253" s="140">
        <v>0</v>
      </c>
      <c r="N253" s="143">
        <f>SUM(L253*M253)</f>
        <v>0</v>
      </c>
    </row>
    <row r="254" spans="1:14" s="2" customFormat="1" ht="24.75" customHeight="1">
      <c r="A254" s="15" t="s">
        <v>75</v>
      </c>
      <c r="B254" s="9" t="s">
        <v>76</v>
      </c>
      <c r="C254" s="9" t="s">
        <v>1764</v>
      </c>
      <c r="D254" s="10">
        <v>39271</v>
      </c>
      <c r="E254" s="11">
        <v>180</v>
      </c>
      <c r="F254" s="11" t="s">
        <v>1401</v>
      </c>
      <c r="G254" s="11" t="s">
        <v>1428</v>
      </c>
      <c r="H254" s="150" t="s">
        <v>77</v>
      </c>
      <c r="I254" s="5"/>
      <c r="J254" s="7" t="s">
        <v>1140</v>
      </c>
      <c r="K254" s="4"/>
      <c r="L254" s="20">
        <v>3.95</v>
      </c>
      <c r="M254" s="140">
        <v>0</v>
      </c>
      <c r="N254" s="143">
        <f>SUM(L254*M254)</f>
        <v>0</v>
      </c>
    </row>
    <row r="255" spans="1:14" s="113" customFormat="1" ht="33.75" customHeight="1">
      <c r="A255" s="253" t="s">
        <v>1141</v>
      </c>
      <c r="B255" s="254"/>
      <c r="C255" s="254"/>
      <c r="D255" s="254"/>
      <c r="E255" s="254"/>
      <c r="F255" s="254"/>
      <c r="G255" s="254"/>
      <c r="H255" s="254"/>
      <c r="I255" s="254"/>
      <c r="J255" s="254"/>
      <c r="K255" s="254"/>
      <c r="L255" s="254"/>
      <c r="M255" s="254"/>
      <c r="N255" s="254"/>
    </row>
    <row r="256" spans="1:14" s="113" customFormat="1" ht="24.75" customHeight="1">
      <c r="A256" s="15" t="s">
        <v>1142</v>
      </c>
      <c r="B256" s="9" t="s">
        <v>1143</v>
      </c>
      <c r="C256" s="9" t="s">
        <v>1282</v>
      </c>
      <c r="D256" s="10">
        <v>39303</v>
      </c>
      <c r="E256" s="11">
        <v>890</v>
      </c>
      <c r="F256" s="11" t="s">
        <v>1728</v>
      </c>
      <c r="G256" s="11" t="s">
        <v>2191</v>
      </c>
      <c r="H256" s="150" t="s">
        <v>1144</v>
      </c>
      <c r="I256" s="5"/>
      <c r="J256" s="7" t="s">
        <v>36</v>
      </c>
      <c r="K256" s="4"/>
      <c r="L256" s="20">
        <v>6.95</v>
      </c>
      <c r="M256" s="140">
        <v>0</v>
      </c>
      <c r="N256" s="143">
        <f>SUM(L256*M256)</f>
        <v>0</v>
      </c>
    </row>
    <row r="257" spans="1:14" s="113" customFormat="1" ht="24.75" customHeight="1">
      <c r="A257" s="15" t="s">
        <v>32</v>
      </c>
      <c r="B257" s="9" t="s">
        <v>1143</v>
      </c>
      <c r="C257" s="9" t="s">
        <v>1282</v>
      </c>
      <c r="D257" s="10">
        <v>39303</v>
      </c>
      <c r="E257" s="11">
        <v>960</v>
      </c>
      <c r="F257" s="11" t="s">
        <v>1728</v>
      </c>
      <c r="G257" s="11">
        <v>30</v>
      </c>
      <c r="H257" s="150" t="s">
        <v>33</v>
      </c>
      <c r="I257" s="5"/>
      <c r="J257" s="7" t="s">
        <v>1158</v>
      </c>
      <c r="K257" s="4"/>
      <c r="L257" s="20">
        <v>6.95</v>
      </c>
      <c r="M257" s="140">
        <v>0</v>
      </c>
      <c r="N257" s="143">
        <f>SUM(L257*M257)</f>
        <v>0</v>
      </c>
    </row>
    <row r="258" spans="1:14" s="113" customFormat="1" ht="36" customHeight="1">
      <c r="A258" s="15" t="s">
        <v>34</v>
      </c>
      <c r="B258" s="9" t="s">
        <v>108</v>
      </c>
      <c r="C258" s="9" t="s">
        <v>1780</v>
      </c>
      <c r="D258" s="10">
        <v>39241</v>
      </c>
      <c r="E258" s="11">
        <v>660</v>
      </c>
      <c r="F258" s="11" t="s">
        <v>1824</v>
      </c>
      <c r="G258" s="11" t="s">
        <v>1787</v>
      </c>
      <c r="H258" s="150" t="s">
        <v>35</v>
      </c>
      <c r="I258" s="5"/>
      <c r="J258" s="7" t="s">
        <v>1159</v>
      </c>
      <c r="K258" s="4"/>
      <c r="L258" s="20">
        <v>6.99</v>
      </c>
      <c r="M258" s="140">
        <v>0</v>
      </c>
      <c r="N258" s="143">
        <f>SUM(L258*M258)</f>
        <v>0</v>
      </c>
    </row>
    <row r="259" spans="1:14" s="113" customFormat="1" ht="36" customHeight="1">
      <c r="A259" s="15" t="s">
        <v>1160</v>
      </c>
      <c r="B259" s="9" t="s">
        <v>1143</v>
      </c>
      <c r="C259" s="9" t="s">
        <v>1282</v>
      </c>
      <c r="D259" s="10">
        <v>39303</v>
      </c>
      <c r="E259" s="11">
        <v>940</v>
      </c>
      <c r="F259" s="11" t="s">
        <v>1728</v>
      </c>
      <c r="G259" s="11" t="s">
        <v>2191</v>
      </c>
      <c r="H259" s="150" t="s">
        <v>1161</v>
      </c>
      <c r="I259" s="5"/>
      <c r="J259" s="7" t="s">
        <v>1162</v>
      </c>
      <c r="K259" s="4"/>
      <c r="L259" s="20">
        <v>6.95</v>
      </c>
      <c r="M259" s="140">
        <v>0</v>
      </c>
      <c r="N259" s="143">
        <f>SUM(L259*M259)</f>
        <v>0</v>
      </c>
    </row>
    <row r="260" spans="1:14" s="17" customFormat="1" ht="33.75" customHeight="1">
      <c r="A260" s="253" t="s">
        <v>60</v>
      </c>
      <c r="B260" s="254"/>
      <c r="C260" s="254"/>
      <c r="D260" s="254"/>
      <c r="E260" s="254"/>
      <c r="F260" s="254"/>
      <c r="G260" s="254"/>
      <c r="H260" s="254"/>
      <c r="I260" s="254"/>
      <c r="J260" s="254"/>
      <c r="K260" s="254"/>
      <c r="L260" s="254"/>
      <c r="M260" s="254"/>
      <c r="N260" s="254"/>
    </row>
    <row r="261" spans="1:14" s="17" customFormat="1" ht="21" customHeight="1">
      <c r="A261" s="15" t="s">
        <v>61</v>
      </c>
      <c r="B261" s="9" t="s">
        <v>62</v>
      </c>
      <c r="C261" s="9" t="s">
        <v>1282</v>
      </c>
      <c r="D261" s="10">
        <v>39304</v>
      </c>
      <c r="E261" s="11">
        <v>930</v>
      </c>
      <c r="F261" s="11" t="s">
        <v>336</v>
      </c>
      <c r="G261" s="11" t="s">
        <v>63</v>
      </c>
      <c r="H261" s="150" t="s">
        <v>64</v>
      </c>
      <c r="I261" s="5"/>
      <c r="J261" s="7" t="s">
        <v>78</v>
      </c>
      <c r="K261" s="4"/>
      <c r="L261" s="20">
        <v>4.95</v>
      </c>
      <c r="M261" s="140">
        <v>0</v>
      </c>
      <c r="N261" s="143">
        <f aca="true" t="shared" si="14" ref="N261:N270">SUM(L261*M261)</f>
        <v>0</v>
      </c>
    </row>
    <row r="262" spans="1:14" s="17" customFormat="1" ht="21" customHeight="1">
      <c r="A262" s="114" t="s">
        <v>2416</v>
      </c>
      <c r="B262" s="12" t="s">
        <v>2417</v>
      </c>
      <c r="C262" s="12" t="s">
        <v>2418</v>
      </c>
      <c r="D262" s="115">
        <v>39608</v>
      </c>
      <c r="E262" s="12">
        <v>560</v>
      </c>
      <c r="F262" s="12" t="s">
        <v>1786</v>
      </c>
      <c r="G262" s="12" t="s">
        <v>1787</v>
      </c>
      <c r="H262" s="155">
        <v>9780590471145</v>
      </c>
      <c r="I262" s="116" t="s">
        <v>2420</v>
      </c>
      <c r="J262" s="44" t="s">
        <v>2420</v>
      </c>
      <c r="K262" s="117"/>
      <c r="L262" s="119">
        <v>5.95</v>
      </c>
      <c r="M262" s="140">
        <v>0</v>
      </c>
      <c r="N262" s="143">
        <f t="shared" si="14"/>
        <v>0</v>
      </c>
    </row>
    <row r="263" spans="1:14" s="2" customFormat="1" ht="34.5" customHeight="1">
      <c r="A263" s="15" t="s">
        <v>65</v>
      </c>
      <c r="B263" s="9" t="s">
        <v>66</v>
      </c>
      <c r="C263" s="9" t="s">
        <v>1772</v>
      </c>
      <c r="D263" s="10">
        <v>39271</v>
      </c>
      <c r="E263" s="11">
        <v>700</v>
      </c>
      <c r="F263" s="11" t="s">
        <v>1728</v>
      </c>
      <c r="G263" s="11">
        <v>30</v>
      </c>
      <c r="H263" s="150" t="s">
        <v>67</v>
      </c>
      <c r="I263" s="5"/>
      <c r="J263" s="7" t="s">
        <v>79</v>
      </c>
      <c r="K263" s="4"/>
      <c r="L263" s="20">
        <v>4.99</v>
      </c>
      <c r="M263" s="140">
        <v>0</v>
      </c>
      <c r="N263" s="143">
        <f t="shared" si="14"/>
        <v>0</v>
      </c>
    </row>
    <row r="264" spans="1:14" s="2" customFormat="1" ht="24.75" customHeight="1">
      <c r="A264" s="15" t="s">
        <v>68</v>
      </c>
      <c r="B264" s="9" t="s">
        <v>69</v>
      </c>
      <c r="C264" s="9" t="s">
        <v>1282</v>
      </c>
      <c r="D264" s="10">
        <v>39303</v>
      </c>
      <c r="E264" s="11">
        <v>620</v>
      </c>
      <c r="F264" s="11" t="s">
        <v>1728</v>
      </c>
      <c r="G264" s="11">
        <v>30</v>
      </c>
      <c r="H264" s="150" t="s">
        <v>70</v>
      </c>
      <c r="I264" s="5"/>
      <c r="J264" s="7" t="s">
        <v>80</v>
      </c>
      <c r="K264" s="4"/>
      <c r="L264" s="20">
        <v>4.95</v>
      </c>
      <c r="M264" s="140">
        <v>0</v>
      </c>
      <c r="N264" s="143">
        <f t="shared" si="14"/>
        <v>0</v>
      </c>
    </row>
    <row r="265" spans="1:14" s="2" customFormat="1" ht="24.75" customHeight="1">
      <c r="A265" s="15" t="s">
        <v>71</v>
      </c>
      <c r="B265" s="9" t="s">
        <v>1037</v>
      </c>
      <c r="C265" s="9" t="s">
        <v>1613</v>
      </c>
      <c r="D265" s="10">
        <v>39272</v>
      </c>
      <c r="E265" s="11">
        <v>910</v>
      </c>
      <c r="F265" s="11" t="s">
        <v>1728</v>
      </c>
      <c r="G265" s="11">
        <v>30</v>
      </c>
      <c r="H265" s="150" t="s">
        <v>72</v>
      </c>
      <c r="I265" s="5"/>
      <c r="J265" s="7" t="s">
        <v>30</v>
      </c>
      <c r="K265" s="4"/>
      <c r="L265" s="20">
        <v>5.99</v>
      </c>
      <c r="M265" s="140">
        <v>0</v>
      </c>
      <c r="N265" s="143">
        <f t="shared" si="14"/>
        <v>0</v>
      </c>
    </row>
    <row r="266" spans="1:14" s="2" customFormat="1" ht="24.75" customHeight="1">
      <c r="A266" s="15" t="s">
        <v>73</v>
      </c>
      <c r="B266" s="9" t="s">
        <v>1037</v>
      </c>
      <c r="C266" s="9" t="s">
        <v>1613</v>
      </c>
      <c r="D266" s="10">
        <v>39272</v>
      </c>
      <c r="E266" s="11">
        <v>940</v>
      </c>
      <c r="F266" s="11" t="s">
        <v>336</v>
      </c>
      <c r="G266" s="11" t="s">
        <v>337</v>
      </c>
      <c r="H266" s="150" t="s">
        <v>74</v>
      </c>
      <c r="I266" s="5"/>
      <c r="J266" s="7" t="s">
        <v>31</v>
      </c>
      <c r="K266" s="4"/>
      <c r="L266" s="20">
        <v>5.99</v>
      </c>
      <c r="M266" s="140">
        <v>0</v>
      </c>
      <c r="N266" s="143">
        <f t="shared" si="14"/>
        <v>0</v>
      </c>
    </row>
    <row r="267" spans="1:14" s="2" customFormat="1" ht="24.75" customHeight="1">
      <c r="A267" s="15" t="s">
        <v>812</v>
      </c>
      <c r="B267" s="9" t="s">
        <v>1037</v>
      </c>
      <c r="C267" s="9" t="s">
        <v>1613</v>
      </c>
      <c r="D267" s="10">
        <v>39272</v>
      </c>
      <c r="E267" s="11">
        <v>980</v>
      </c>
      <c r="F267" s="11" t="s">
        <v>336</v>
      </c>
      <c r="G267" s="11" t="s">
        <v>337</v>
      </c>
      <c r="H267" s="150" t="s">
        <v>813</v>
      </c>
      <c r="I267" s="5"/>
      <c r="J267" s="7" t="s">
        <v>350</v>
      </c>
      <c r="K267" s="4"/>
      <c r="L267" s="20">
        <v>5.99</v>
      </c>
      <c r="M267" s="140">
        <v>0</v>
      </c>
      <c r="N267" s="143">
        <f t="shared" si="14"/>
        <v>0</v>
      </c>
    </row>
    <row r="268" spans="1:14" s="2" customFormat="1" ht="24.75" customHeight="1">
      <c r="A268" s="15" t="s">
        <v>2700</v>
      </c>
      <c r="B268" s="9" t="s">
        <v>2701</v>
      </c>
      <c r="C268" s="9" t="s">
        <v>2690</v>
      </c>
      <c r="D268" s="10" t="s">
        <v>2702</v>
      </c>
      <c r="E268" s="11" t="s">
        <v>2651</v>
      </c>
      <c r="F268" s="11" t="s">
        <v>2686</v>
      </c>
      <c r="G268" s="11" t="s">
        <v>1787</v>
      </c>
      <c r="H268" s="150">
        <v>9780590681179</v>
      </c>
      <c r="I268" s="5"/>
      <c r="J268" s="7" t="s">
        <v>2703</v>
      </c>
      <c r="K268" s="4"/>
      <c r="L268" s="20">
        <v>3.99</v>
      </c>
      <c r="M268" s="140">
        <v>0</v>
      </c>
      <c r="N268" s="143">
        <f t="shared" si="14"/>
        <v>0</v>
      </c>
    </row>
    <row r="269" spans="1:14" s="2" customFormat="1" ht="24.75" customHeight="1">
      <c r="A269" s="15" t="s">
        <v>351</v>
      </c>
      <c r="B269" s="9" t="s">
        <v>878</v>
      </c>
      <c r="C269" s="9" t="s">
        <v>1280</v>
      </c>
      <c r="D269" s="10">
        <v>39336</v>
      </c>
      <c r="E269" s="11">
        <v>750</v>
      </c>
      <c r="F269" s="11" t="s">
        <v>1231</v>
      </c>
      <c r="G269" s="11">
        <v>40</v>
      </c>
      <c r="H269" s="150" t="s">
        <v>352</v>
      </c>
      <c r="I269" s="5"/>
      <c r="J269" s="7" t="s">
        <v>37</v>
      </c>
      <c r="K269" s="4"/>
      <c r="L269" s="20">
        <v>5.95</v>
      </c>
      <c r="M269" s="140">
        <v>0</v>
      </c>
      <c r="N269" s="143">
        <f t="shared" si="14"/>
        <v>0</v>
      </c>
    </row>
    <row r="270" spans="1:14" s="2" customFormat="1" ht="24.75" customHeight="1">
      <c r="A270" s="15" t="s">
        <v>2708</v>
      </c>
      <c r="B270" s="9" t="s">
        <v>2709</v>
      </c>
      <c r="C270" s="9" t="s">
        <v>2690</v>
      </c>
      <c r="D270" s="10" t="s">
        <v>2710</v>
      </c>
      <c r="E270" s="11" t="s">
        <v>2711</v>
      </c>
      <c r="F270" s="11" t="s">
        <v>2712</v>
      </c>
      <c r="G270" s="11" t="s">
        <v>2713</v>
      </c>
      <c r="H270" s="150">
        <v>9780439664110</v>
      </c>
      <c r="I270" s="5"/>
      <c r="J270" s="7" t="s">
        <v>2714</v>
      </c>
      <c r="K270" s="4"/>
      <c r="L270" s="20">
        <v>6.95</v>
      </c>
      <c r="M270" s="140">
        <v>0</v>
      </c>
      <c r="N270" s="143">
        <f t="shared" si="14"/>
        <v>0</v>
      </c>
    </row>
    <row r="271" spans="1:14" s="2" customFormat="1" ht="24.75" customHeight="1">
      <c r="A271" s="253" t="s">
        <v>38</v>
      </c>
      <c r="B271" s="254"/>
      <c r="C271" s="254"/>
      <c r="D271" s="254"/>
      <c r="E271" s="254"/>
      <c r="F271" s="254"/>
      <c r="G271" s="254"/>
      <c r="H271" s="254"/>
      <c r="I271" s="254"/>
      <c r="J271" s="254"/>
      <c r="K271" s="254"/>
      <c r="L271" s="254"/>
      <c r="M271" s="254"/>
      <c r="N271" s="254"/>
    </row>
    <row r="272" spans="1:14" s="2" customFormat="1" ht="24.75" customHeight="1">
      <c r="A272" s="15" t="s">
        <v>39</v>
      </c>
      <c r="B272" s="9" t="s">
        <v>40</v>
      </c>
      <c r="C272" s="9" t="s">
        <v>1282</v>
      </c>
      <c r="D272" s="10">
        <v>39270</v>
      </c>
      <c r="E272" s="11">
        <v>830</v>
      </c>
      <c r="F272" s="11" t="s">
        <v>1728</v>
      </c>
      <c r="G272" s="11">
        <v>30</v>
      </c>
      <c r="H272" s="150" t="s">
        <v>41</v>
      </c>
      <c r="I272" s="5"/>
      <c r="J272" s="7" t="s">
        <v>46</v>
      </c>
      <c r="K272" s="4"/>
      <c r="L272" s="20">
        <v>6.95</v>
      </c>
      <c r="M272" s="140">
        <v>0</v>
      </c>
      <c r="N272" s="143">
        <f aca="true" t="shared" si="15" ref="N272:N288">SUM(L272*M272)</f>
        <v>0</v>
      </c>
    </row>
    <row r="273" spans="1:14" s="2" customFormat="1" ht="24.75" customHeight="1">
      <c r="A273" s="15" t="s">
        <v>1251</v>
      </c>
      <c r="B273" s="9" t="s">
        <v>1252</v>
      </c>
      <c r="C273" s="9" t="s">
        <v>1282</v>
      </c>
      <c r="D273" s="10">
        <v>39303</v>
      </c>
      <c r="E273" s="11" t="s">
        <v>1253</v>
      </c>
      <c r="F273" s="11" t="s">
        <v>1275</v>
      </c>
      <c r="G273" s="11">
        <v>40</v>
      </c>
      <c r="H273" s="150" t="s">
        <v>1939</v>
      </c>
      <c r="I273" s="5"/>
      <c r="J273" s="7" t="s">
        <v>1254</v>
      </c>
      <c r="K273" s="4"/>
      <c r="L273" s="20">
        <v>4.95</v>
      </c>
      <c r="M273" s="140">
        <v>0</v>
      </c>
      <c r="N273" s="143">
        <f t="shared" si="15"/>
        <v>0</v>
      </c>
    </row>
    <row r="274" spans="1:14" s="2" customFormat="1" ht="24.75" customHeight="1">
      <c r="A274" s="15" t="s">
        <v>1255</v>
      </c>
      <c r="B274" s="9" t="s">
        <v>1252</v>
      </c>
      <c r="C274" s="9" t="s">
        <v>1282</v>
      </c>
      <c r="D274" s="10">
        <v>39303</v>
      </c>
      <c r="E274" s="11" t="s">
        <v>1256</v>
      </c>
      <c r="F274" s="11" t="s">
        <v>1275</v>
      </c>
      <c r="G274" s="11">
        <v>40</v>
      </c>
      <c r="H274" s="150" t="s">
        <v>1940</v>
      </c>
      <c r="I274" s="5"/>
      <c r="J274" s="7" t="s">
        <v>1254</v>
      </c>
      <c r="K274" s="4"/>
      <c r="L274" s="20">
        <v>4.95</v>
      </c>
      <c r="M274" s="140">
        <v>0</v>
      </c>
      <c r="N274" s="143">
        <f t="shared" si="15"/>
        <v>0</v>
      </c>
    </row>
    <row r="275" spans="1:14" s="2" customFormat="1" ht="24.75" customHeight="1">
      <c r="A275" s="15" t="s">
        <v>1255</v>
      </c>
      <c r="B275" s="9" t="s">
        <v>1252</v>
      </c>
      <c r="C275" s="9" t="s">
        <v>1282</v>
      </c>
      <c r="D275" s="10">
        <v>39303</v>
      </c>
      <c r="E275" s="11" t="s">
        <v>1256</v>
      </c>
      <c r="F275" s="11" t="s">
        <v>1275</v>
      </c>
      <c r="G275" s="11">
        <v>40</v>
      </c>
      <c r="H275" s="150" t="s">
        <v>1941</v>
      </c>
      <c r="I275" s="5"/>
      <c r="J275" s="7" t="s">
        <v>1254</v>
      </c>
      <c r="K275" s="4"/>
      <c r="L275" s="20">
        <v>28</v>
      </c>
      <c r="M275" s="140">
        <v>0</v>
      </c>
      <c r="N275" s="143">
        <f t="shared" si="15"/>
        <v>0</v>
      </c>
    </row>
    <row r="276" spans="1:14" s="2" customFormat="1" ht="24.75" customHeight="1">
      <c r="A276" s="15" t="s">
        <v>42</v>
      </c>
      <c r="B276" s="9" t="s">
        <v>108</v>
      </c>
      <c r="C276" s="9" t="s">
        <v>1780</v>
      </c>
      <c r="D276" s="10">
        <v>39241</v>
      </c>
      <c r="E276" s="11">
        <v>490</v>
      </c>
      <c r="F276" s="11" t="s">
        <v>1824</v>
      </c>
      <c r="G276" s="11" t="s">
        <v>1787</v>
      </c>
      <c r="H276" s="150" t="s">
        <v>43</v>
      </c>
      <c r="I276" s="5"/>
      <c r="J276" s="7" t="s">
        <v>47</v>
      </c>
      <c r="K276" s="4"/>
      <c r="L276" s="20">
        <v>6.99</v>
      </c>
      <c r="M276" s="140">
        <v>0</v>
      </c>
      <c r="N276" s="143">
        <f t="shared" si="15"/>
        <v>0</v>
      </c>
    </row>
    <row r="277" spans="1:14" s="2" customFormat="1" ht="24.75" customHeight="1">
      <c r="A277" s="15" t="s">
        <v>44</v>
      </c>
      <c r="B277" s="9" t="s">
        <v>1079</v>
      </c>
      <c r="C277" s="9" t="s">
        <v>1282</v>
      </c>
      <c r="D277" s="10">
        <v>39272</v>
      </c>
      <c r="E277" s="11">
        <v>730</v>
      </c>
      <c r="F277" s="11" t="s">
        <v>1464</v>
      </c>
      <c r="G277" s="11" t="s">
        <v>1428</v>
      </c>
      <c r="H277" s="150" t="s">
        <v>45</v>
      </c>
      <c r="I277" s="5"/>
      <c r="J277" s="7" t="s">
        <v>48</v>
      </c>
      <c r="K277" s="4"/>
      <c r="L277" s="20">
        <v>4.95</v>
      </c>
      <c r="M277" s="140">
        <v>0</v>
      </c>
      <c r="N277" s="143">
        <f t="shared" si="15"/>
        <v>0</v>
      </c>
    </row>
    <row r="278" spans="1:14" s="2" customFormat="1" ht="24.75" customHeight="1">
      <c r="A278" s="15" t="s">
        <v>1257</v>
      </c>
      <c r="B278" s="9" t="s">
        <v>1252</v>
      </c>
      <c r="C278" s="9" t="s">
        <v>1282</v>
      </c>
      <c r="D278" s="10">
        <v>39303</v>
      </c>
      <c r="E278" s="11" t="s">
        <v>1258</v>
      </c>
      <c r="F278" s="11" t="s">
        <v>1275</v>
      </c>
      <c r="G278" s="11">
        <v>40</v>
      </c>
      <c r="H278" s="150" t="s">
        <v>1942</v>
      </c>
      <c r="I278" s="5"/>
      <c r="J278" s="7" t="s">
        <v>1254</v>
      </c>
      <c r="K278" s="4"/>
      <c r="L278" s="20">
        <v>4.95</v>
      </c>
      <c r="M278" s="140">
        <v>0</v>
      </c>
      <c r="N278" s="143">
        <f t="shared" si="15"/>
        <v>0</v>
      </c>
    </row>
    <row r="279" spans="1:14" s="17" customFormat="1" ht="21" customHeight="1">
      <c r="A279" s="15" t="s">
        <v>1257</v>
      </c>
      <c r="B279" s="9" t="s">
        <v>1252</v>
      </c>
      <c r="C279" s="9" t="s">
        <v>1282</v>
      </c>
      <c r="D279" s="10">
        <v>39303</v>
      </c>
      <c r="E279" s="11" t="s">
        <v>1258</v>
      </c>
      <c r="F279" s="11" t="s">
        <v>1275</v>
      </c>
      <c r="G279" s="11">
        <v>40</v>
      </c>
      <c r="H279" s="150" t="s">
        <v>1943</v>
      </c>
      <c r="I279" s="5"/>
      <c r="J279" s="7" t="s">
        <v>1254</v>
      </c>
      <c r="K279" s="4"/>
      <c r="L279" s="20">
        <v>28</v>
      </c>
      <c r="M279" s="140">
        <v>0</v>
      </c>
      <c r="N279" s="143">
        <f t="shared" si="15"/>
        <v>0</v>
      </c>
    </row>
    <row r="280" spans="1:14" s="17" customFormat="1" ht="21" customHeight="1">
      <c r="A280" s="15" t="s">
        <v>2750</v>
      </c>
      <c r="B280" s="9" t="s">
        <v>2751</v>
      </c>
      <c r="C280" s="9" t="s">
        <v>2690</v>
      </c>
      <c r="D280" s="10" t="s">
        <v>2702</v>
      </c>
      <c r="E280" s="11" t="s">
        <v>2651</v>
      </c>
      <c r="F280" s="11" t="s">
        <v>2638</v>
      </c>
      <c r="G280" s="11" t="s">
        <v>2639</v>
      </c>
      <c r="H280" s="150">
        <v>9780439448024</v>
      </c>
      <c r="I280" s="5"/>
      <c r="J280" s="7" t="s">
        <v>2752</v>
      </c>
      <c r="K280" s="4"/>
      <c r="L280" s="20">
        <v>4.99</v>
      </c>
      <c r="M280" s="140">
        <v>0</v>
      </c>
      <c r="N280" s="143">
        <f t="shared" si="15"/>
        <v>0</v>
      </c>
    </row>
    <row r="281" spans="1:14" s="2" customFormat="1" ht="24.75" customHeight="1">
      <c r="A281" s="15" t="s">
        <v>1259</v>
      </c>
      <c r="B281" s="9" t="s">
        <v>1252</v>
      </c>
      <c r="C281" s="9" t="s">
        <v>1282</v>
      </c>
      <c r="D281" s="10">
        <v>39303</v>
      </c>
      <c r="E281" s="11" t="s">
        <v>1304</v>
      </c>
      <c r="F281" s="11" t="s">
        <v>1275</v>
      </c>
      <c r="G281" s="11">
        <v>40</v>
      </c>
      <c r="H281" s="150" t="s">
        <v>1944</v>
      </c>
      <c r="I281" s="5"/>
      <c r="J281" s="7" t="s">
        <v>1254</v>
      </c>
      <c r="K281" s="4"/>
      <c r="L281" s="20">
        <v>6.95</v>
      </c>
      <c r="M281" s="140">
        <v>0</v>
      </c>
      <c r="N281" s="143">
        <f t="shared" si="15"/>
        <v>0</v>
      </c>
    </row>
    <row r="282" spans="1:14" s="2" customFormat="1" ht="34.5" customHeight="1">
      <c r="A282" s="15" t="s">
        <v>1259</v>
      </c>
      <c r="B282" s="9" t="s">
        <v>1252</v>
      </c>
      <c r="C282" s="9" t="s">
        <v>1282</v>
      </c>
      <c r="D282" s="10">
        <v>39303</v>
      </c>
      <c r="E282" s="11" t="s">
        <v>1304</v>
      </c>
      <c r="F282" s="11" t="s">
        <v>1275</v>
      </c>
      <c r="G282" s="11">
        <v>40</v>
      </c>
      <c r="H282" s="150" t="s">
        <v>1945</v>
      </c>
      <c r="I282" s="5"/>
      <c r="J282" s="7" t="s">
        <v>1254</v>
      </c>
      <c r="K282" s="4"/>
      <c r="L282" s="20">
        <v>28</v>
      </c>
      <c r="M282" s="140">
        <v>0</v>
      </c>
      <c r="N282" s="143">
        <f t="shared" si="15"/>
        <v>0</v>
      </c>
    </row>
    <row r="283" spans="1:14" s="2" customFormat="1" ht="34.5" customHeight="1">
      <c r="A283" s="15" t="s">
        <v>1260</v>
      </c>
      <c r="B283" s="9" t="s">
        <v>1252</v>
      </c>
      <c r="C283" s="9" t="s">
        <v>1282</v>
      </c>
      <c r="D283" s="10">
        <v>39303</v>
      </c>
      <c r="E283" s="11" t="s">
        <v>1261</v>
      </c>
      <c r="F283" s="11" t="s">
        <v>1275</v>
      </c>
      <c r="G283" s="11">
        <v>40</v>
      </c>
      <c r="H283" s="150" t="s">
        <v>1946</v>
      </c>
      <c r="I283" s="5"/>
      <c r="J283" s="7" t="s">
        <v>1254</v>
      </c>
      <c r="K283" s="4"/>
      <c r="L283" s="20">
        <v>6.95</v>
      </c>
      <c r="M283" s="140">
        <v>0</v>
      </c>
      <c r="N283" s="143">
        <f t="shared" si="15"/>
        <v>0</v>
      </c>
    </row>
    <row r="284" spans="1:14" s="2" customFormat="1" ht="34.5" customHeight="1">
      <c r="A284" s="15" t="s">
        <v>1260</v>
      </c>
      <c r="B284" s="9" t="s">
        <v>1252</v>
      </c>
      <c r="C284" s="9" t="s">
        <v>1282</v>
      </c>
      <c r="D284" s="10">
        <v>39303</v>
      </c>
      <c r="E284" s="11" t="s">
        <v>1261</v>
      </c>
      <c r="F284" s="11" t="s">
        <v>1275</v>
      </c>
      <c r="G284" s="11">
        <v>40</v>
      </c>
      <c r="H284" s="150" t="s">
        <v>1262</v>
      </c>
      <c r="I284" s="5"/>
      <c r="J284" s="7" t="s">
        <v>1254</v>
      </c>
      <c r="K284" s="4"/>
      <c r="L284" s="20">
        <v>28</v>
      </c>
      <c r="M284" s="140">
        <v>0</v>
      </c>
      <c r="N284" s="143">
        <f t="shared" si="15"/>
        <v>0</v>
      </c>
    </row>
    <row r="285" spans="1:14" s="2" customFormat="1" ht="34.5" customHeight="1">
      <c r="A285" s="15" t="s">
        <v>1263</v>
      </c>
      <c r="B285" s="9" t="s">
        <v>1252</v>
      </c>
      <c r="C285" s="9" t="s">
        <v>1282</v>
      </c>
      <c r="D285" s="10">
        <v>39303</v>
      </c>
      <c r="E285" s="11" t="s">
        <v>1264</v>
      </c>
      <c r="F285" s="11" t="s">
        <v>1275</v>
      </c>
      <c r="G285" s="11">
        <v>40</v>
      </c>
      <c r="H285" s="150" t="s">
        <v>1947</v>
      </c>
      <c r="I285" s="5"/>
      <c r="J285" s="7" t="s">
        <v>1254</v>
      </c>
      <c r="K285" s="4"/>
      <c r="L285" s="20">
        <v>6.95</v>
      </c>
      <c r="M285" s="140">
        <v>0</v>
      </c>
      <c r="N285" s="143">
        <f t="shared" si="15"/>
        <v>0</v>
      </c>
    </row>
    <row r="286" spans="1:14" s="2" customFormat="1" ht="34.5" customHeight="1">
      <c r="A286" s="15" t="s">
        <v>1263</v>
      </c>
      <c r="B286" s="9" t="s">
        <v>1252</v>
      </c>
      <c r="C286" s="9" t="s">
        <v>1282</v>
      </c>
      <c r="D286" s="10">
        <v>39303</v>
      </c>
      <c r="E286" s="11" t="s">
        <v>1264</v>
      </c>
      <c r="F286" s="11" t="s">
        <v>1275</v>
      </c>
      <c r="G286" s="11">
        <v>40</v>
      </c>
      <c r="H286" s="150" t="s">
        <v>1948</v>
      </c>
      <c r="I286" s="5"/>
      <c r="J286" s="7" t="s">
        <v>1254</v>
      </c>
      <c r="K286" s="4"/>
      <c r="L286" s="20">
        <v>28</v>
      </c>
      <c r="M286" s="140">
        <v>0</v>
      </c>
      <c r="N286" s="143">
        <f t="shared" si="15"/>
        <v>0</v>
      </c>
    </row>
    <row r="287" spans="1:14" s="2" customFormat="1" ht="34.5" customHeight="1">
      <c r="A287" s="15" t="s">
        <v>2704</v>
      </c>
      <c r="B287" s="9" t="s">
        <v>2705</v>
      </c>
      <c r="C287" s="9" t="s">
        <v>2690</v>
      </c>
      <c r="D287" s="10" t="s">
        <v>2696</v>
      </c>
      <c r="E287" s="11" t="s">
        <v>2706</v>
      </c>
      <c r="F287" s="11" t="s">
        <v>2698</v>
      </c>
      <c r="G287" s="11" t="s">
        <v>2601</v>
      </c>
      <c r="H287" s="150">
        <v>9780590425926</v>
      </c>
      <c r="I287" s="5"/>
      <c r="J287" s="7" t="s">
        <v>2707</v>
      </c>
      <c r="K287" s="4"/>
      <c r="L287" s="20">
        <v>5.5</v>
      </c>
      <c r="M287" s="140">
        <v>0</v>
      </c>
      <c r="N287" s="143">
        <f t="shared" si="15"/>
        <v>0</v>
      </c>
    </row>
    <row r="288" spans="1:14" s="113" customFormat="1" ht="24.75" customHeight="1">
      <c r="A288" s="15" t="s">
        <v>1265</v>
      </c>
      <c r="B288" s="9" t="s">
        <v>1252</v>
      </c>
      <c r="C288" s="9" t="s">
        <v>1282</v>
      </c>
      <c r="D288" s="10">
        <v>39303</v>
      </c>
      <c r="E288" s="11" t="s">
        <v>1304</v>
      </c>
      <c r="F288" s="11" t="s">
        <v>1275</v>
      </c>
      <c r="G288" s="11">
        <v>40</v>
      </c>
      <c r="H288" s="150" t="s">
        <v>1949</v>
      </c>
      <c r="I288" s="5"/>
      <c r="J288" s="7" t="s">
        <v>1254</v>
      </c>
      <c r="K288" s="4"/>
      <c r="L288" s="20">
        <v>28</v>
      </c>
      <c r="M288" s="140">
        <v>0</v>
      </c>
      <c r="N288" s="143">
        <f t="shared" si="15"/>
        <v>0</v>
      </c>
    </row>
    <row r="289" spans="1:14" s="2" customFormat="1" ht="36" customHeight="1">
      <c r="A289" s="253" t="s">
        <v>49</v>
      </c>
      <c r="B289" s="254"/>
      <c r="C289" s="254"/>
      <c r="D289" s="254"/>
      <c r="E289" s="254"/>
      <c r="F289" s="254"/>
      <c r="G289" s="254"/>
      <c r="H289" s="254"/>
      <c r="I289" s="254"/>
      <c r="J289" s="254"/>
      <c r="K289" s="254"/>
      <c r="L289" s="254"/>
      <c r="M289" s="254"/>
      <c r="N289" s="254"/>
    </row>
    <row r="290" spans="1:14" s="2" customFormat="1" ht="24.75" customHeight="1">
      <c r="A290" s="15" t="s">
        <v>2715</v>
      </c>
      <c r="B290" s="9" t="s">
        <v>2716</v>
      </c>
      <c r="C290" s="9" t="s">
        <v>2690</v>
      </c>
      <c r="D290" s="10" t="s">
        <v>2702</v>
      </c>
      <c r="E290" s="11" t="s">
        <v>2634</v>
      </c>
      <c r="F290" s="11" t="s">
        <v>2549</v>
      </c>
      <c r="G290" s="11" t="s">
        <v>1101</v>
      </c>
      <c r="H290" s="150">
        <v>9780439439251</v>
      </c>
      <c r="I290" s="5"/>
      <c r="J290" s="7" t="s">
        <v>2719</v>
      </c>
      <c r="K290" s="4"/>
      <c r="L290" s="20">
        <v>3.99</v>
      </c>
      <c r="M290" s="140">
        <v>0</v>
      </c>
      <c r="N290" s="143">
        <f aca="true" t="shared" si="16" ref="N290:N301">SUM(L290*M290)</f>
        <v>0</v>
      </c>
    </row>
    <row r="291" spans="1:14" s="2" customFormat="1" ht="36" customHeight="1">
      <c r="A291" s="15" t="s">
        <v>2717</v>
      </c>
      <c r="B291" s="9" t="s">
        <v>2716</v>
      </c>
      <c r="C291" s="9" t="s">
        <v>2690</v>
      </c>
      <c r="D291" s="10" t="s">
        <v>2702</v>
      </c>
      <c r="E291" s="11" t="s">
        <v>2718</v>
      </c>
      <c r="F291" s="11" t="s">
        <v>2549</v>
      </c>
      <c r="G291" s="11" t="s">
        <v>1101</v>
      </c>
      <c r="H291" s="150">
        <v>9780439676267</v>
      </c>
      <c r="I291" s="5"/>
      <c r="J291" s="7" t="s">
        <v>2719</v>
      </c>
      <c r="K291" s="4"/>
      <c r="L291" s="20">
        <v>3.99</v>
      </c>
      <c r="M291" s="140">
        <v>0</v>
      </c>
      <c r="N291" s="143">
        <f t="shared" si="16"/>
        <v>0</v>
      </c>
    </row>
    <row r="292" spans="1:14" s="2" customFormat="1" ht="36" customHeight="1">
      <c r="A292" s="15" t="s">
        <v>2720</v>
      </c>
      <c r="B292" s="9" t="s">
        <v>2721</v>
      </c>
      <c r="C292" s="9" t="s">
        <v>2690</v>
      </c>
      <c r="D292" s="10" t="s">
        <v>2636</v>
      </c>
      <c r="E292" s="11" t="s">
        <v>2722</v>
      </c>
      <c r="F292" s="11" t="s">
        <v>2698</v>
      </c>
      <c r="G292" s="11" t="s">
        <v>2601</v>
      </c>
      <c r="H292" s="150">
        <v>9780439801522</v>
      </c>
      <c r="I292" s="5"/>
      <c r="J292" s="7" t="s">
        <v>2725</v>
      </c>
      <c r="K292" s="4"/>
      <c r="L292" s="20">
        <v>4.95</v>
      </c>
      <c r="M292" s="140">
        <v>0</v>
      </c>
      <c r="N292" s="143">
        <f t="shared" si="16"/>
        <v>0</v>
      </c>
    </row>
    <row r="293" spans="1:14" s="17" customFormat="1" ht="35.25" customHeight="1">
      <c r="A293" s="15" t="s">
        <v>2723</v>
      </c>
      <c r="B293" s="9" t="s">
        <v>2526</v>
      </c>
      <c r="C293" s="9" t="s">
        <v>2690</v>
      </c>
      <c r="D293" s="10" t="s">
        <v>2702</v>
      </c>
      <c r="E293" s="11" t="s">
        <v>2724</v>
      </c>
      <c r="F293" s="11" t="s">
        <v>2549</v>
      </c>
      <c r="G293" s="11" t="s">
        <v>1101</v>
      </c>
      <c r="H293" s="150">
        <v>9780590443500</v>
      </c>
      <c r="I293" s="5"/>
      <c r="J293" s="7" t="s">
        <v>2726</v>
      </c>
      <c r="K293" s="4"/>
      <c r="L293" s="20">
        <v>4.99</v>
      </c>
      <c r="M293" s="140">
        <v>0</v>
      </c>
      <c r="N293" s="143">
        <f t="shared" si="16"/>
        <v>0</v>
      </c>
    </row>
    <row r="294" spans="1:14" s="17" customFormat="1" ht="31.5" customHeight="1">
      <c r="A294" s="15" t="s">
        <v>51</v>
      </c>
      <c r="B294" s="9" t="s">
        <v>286</v>
      </c>
      <c r="C294" s="9" t="s">
        <v>1819</v>
      </c>
      <c r="D294" s="10">
        <v>39303</v>
      </c>
      <c r="E294" s="11">
        <v>680</v>
      </c>
      <c r="F294" s="11" t="s">
        <v>1275</v>
      </c>
      <c r="G294" s="11">
        <v>40</v>
      </c>
      <c r="H294" s="150" t="s">
        <v>52</v>
      </c>
      <c r="I294" s="5"/>
      <c r="J294" s="7" t="s">
        <v>343</v>
      </c>
      <c r="K294" s="4"/>
      <c r="L294" s="20">
        <v>4.99</v>
      </c>
      <c r="M294" s="140">
        <v>0</v>
      </c>
      <c r="N294" s="143">
        <f t="shared" si="16"/>
        <v>0</v>
      </c>
    </row>
    <row r="295" spans="1:14" ht="33">
      <c r="A295" s="15" t="s">
        <v>53</v>
      </c>
      <c r="B295" s="9" t="s">
        <v>286</v>
      </c>
      <c r="C295" s="9" t="s">
        <v>1819</v>
      </c>
      <c r="D295" s="10">
        <v>39272</v>
      </c>
      <c r="E295" s="11">
        <v>450</v>
      </c>
      <c r="F295" s="11" t="s">
        <v>1728</v>
      </c>
      <c r="G295" s="11">
        <v>30</v>
      </c>
      <c r="H295" s="150" t="s">
        <v>54</v>
      </c>
      <c r="I295" s="5"/>
      <c r="J295" s="7" t="s">
        <v>344</v>
      </c>
      <c r="K295" s="4"/>
      <c r="L295" s="20">
        <v>5.99</v>
      </c>
      <c r="M295" s="140">
        <v>0</v>
      </c>
      <c r="N295" s="143">
        <f t="shared" si="16"/>
        <v>0</v>
      </c>
    </row>
    <row r="296" spans="1:14" ht="33">
      <c r="A296" s="15" t="s">
        <v>55</v>
      </c>
      <c r="B296" s="9" t="s">
        <v>56</v>
      </c>
      <c r="C296" s="9" t="s">
        <v>588</v>
      </c>
      <c r="D296" s="10">
        <v>39336</v>
      </c>
      <c r="E296" s="11">
        <v>950</v>
      </c>
      <c r="F296" s="11" t="s">
        <v>1698</v>
      </c>
      <c r="G296" s="11">
        <v>60</v>
      </c>
      <c r="H296" s="150" t="s">
        <v>57</v>
      </c>
      <c r="I296" s="5"/>
      <c r="J296" s="7" t="s">
        <v>345</v>
      </c>
      <c r="K296" s="4"/>
      <c r="L296" s="20">
        <v>4.99</v>
      </c>
      <c r="M296" s="140">
        <v>0</v>
      </c>
      <c r="N296" s="143">
        <f t="shared" si="16"/>
        <v>0</v>
      </c>
    </row>
    <row r="297" spans="1:14" ht="24.75">
      <c r="A297" s="15" t="s">
        <v>58</v>
      </c>
      <c r="B297" s="9" t="s">
        <v>59</v>
      </c>
      <c r="C297" s="9" t="s">
        <v>823</v>
      </c>
      <c r="D297" s="10">
        <v>39305</v>
      </c>
      <c r="E297" s="11">
        <v>970</v>
      </c>
      <c r="F297" s="11" t="s">
        <v>265</v>
      </c>
      <c r="G297" s="11" t="s">
        <v>337</v>
      </c>
      <c r="H297" s="150" t="s">
        <v>814</v>
      </c>
      <c r="I297" s="5"/>
      <c r="J297" s="7" t="s">
        <v>346</v>
      </c>
      <c r="K297" s="4"/>
      <c r="L297" s="20">
        <v>5.95</v>
      </c>
      <c r="M297" s="140">
        <v>0</v>
      </c>
      <c r="N297" s="143">
        <f t="shared" si="16"/>
        <v>0</v>
      </c>
    </row>
    <row r="298" spans="1:14" ht="36">
      <c r="A298" s="15" t="s">
        <v>815</v>
      </c>
      <c r="B298" s="9" t="s">
        <v>816</v>
      </c>
      <c r="C298" s="9" t="s">
        <v>1819</v>
      </c>
      <c r="D298" s="10">
        <v>39304</v>
      </c>
      <c r="E298" s="11">
        <v>970</v>
      </c>
      <c r="F298" s="11" t="s">
        <v>1481</v>
      </c>
      <c r="G298" s="11" t="s">
        <v>337</v>
      </c>
      <c r="H298" s="150" t="s">
        <v>817</v>
      </c>
      <c r="I298" s="5"/>
      <c r="J298" s="7" t="s">
        <v>347</v>
      </c>
      <c r="K298" s="4"/>
      <c r="L298" s="20">
        <v>6.95</v>
      </c>
      <c r="M298" s="140">
        <v>0</v>
      </c>
      <c r="N298" s="143">
        <f t="shared" si="16"/>
        <v>0</v>
      </c>
    </row>
    <row r="299" spans="1:14" ht="24.75">
      <c r="A299" s="15" t="s">
        <v>818</v>
      </c>
      <c r="B299" s="9" t="s">
        <v>819</v>
      </c>
      <c r="C299" s="9" t="s">
        <v>1819</v>
      </c>
      <c r="D299" s="10">
        <v>39241</v>
      </c>
      <c r="E299" s="11">
        <v>730</v>
      </c>
      <c r="F299" s="11" t="s">
        <v>1786</v>
      </c>
      <c r="G299" s="11" t="s">
        <v>1787</v>
      </c>
      <c r="H299" s="150" t="s">
        <v>820</v>
      </c>
      <c r="I299" s="5"/>
      <c r="J299" s="7" t="s">
        <v>348</v>
      </c>
      <c r="K299" s="4"/>
      <c r="L299" s="20">
        <v>5.99</v>
      </c>
      <c r="M299" s="140">
        <v>0</v>
      </c>
      <c r="N299" s="143">
        <f t="shared" si="16"/>
        <v>0</v>
      </c>
    </row>
    <row r="300" spans="1:14" ht="33">
      <c r="A300" s="15" t="s">
        <v>821</v>
      </c>
      <c r="B300" s="9" t="s">
        <v>480</v>
      </c>
      <c r="C300" s="9" t="s">
        <v>823</v>
      </c>
      <c r="D300" s="10">
        <v>39336</v>
      </c>
      <c r="E300" s="11">
        <v>860</v>
      </c>
      <c r="F300" s="11" t="s">
        <v>438</v>
      </c>
      <c r="G300" s="11">
        <v>60</v>
      </c>
      <c r="H300" s="150" t="s">
        <v>822</v>
      </c>
      <c r="I300" s="5"/>
      <c r="J300" s="7" t="s">
        <v>349</v>
      </c>
      <c r="K300" s="4"/>
      <c r="L300" s="20">
        <v>5.95</v>
      </c>
      <c r="M300" s="140">
        <v>0</v>
      </c>
      <c r="N300" s="143">
        <f t="shared" si="16"/>
        <v>0</v>
      </c>
    </row>
    <row r="301" spans="1:14" ht="45">
      <c r="A301" s="15" t="s">
        <v>297</v>
      </c>
      <c r="B301" s="9" t="s">
        <v>140</v>
      </c>
      <c r="C301" s="9" t="s">
        <v>2008</v>
      </c>
      <c r="D301" s="10">
        <v>39304</v>
      </c>
      <c r="E301" s="11">
        <v>780</v>
      </c>
      <c r="F301" s="11" t="s">
        <v>1231</v>
      </c>
      <c r="G301" s="11">
        <v>40</v>
      </c>
      <c r="H301" s="150" t="s">
        <v>298</v>
      </c>
      <c r="I301" s="5"/>
      <c r="J301" s="7" t="s">
        <v>1377</v>
      </c>
      <c r="K301" s="4"/>
      <c r="L301" s="71">
        <v>5.95</v>
      </c>
      <c r="M301" s="140">
        <v>0</v>
      </c>
      <c r="N301" s="143">
        <f t="shared" si="16"/>
        <v>0</v>
      </c>
    </row>
    <row r="302" spans="1:14" ht="15">
      <c r="A302" s="59"/>
      <c r="B302" s="60"/>
      <c r="C302" s="60"/>
      <c r="D302" s="60"/>
      <c r="E302" s="60"/>
      <c r="F302" s="60"/>
      <c r="G302" s="60"/>
      <c r="H302" s="192"/>
      <c r="I302" s="60"/>
      <c r="J302" s="60"/>
      <c r="K302" s="60"/>
      <c r="L302" s="60"/>
      <c r="M302" s="60"/>
      <c r="N302" s="60"/>
    </row>
    <row r="303" spans="1:14" ht="15">
      <c r="A303" s="63"/>
      <c r="B303" s="64"/>
      <c r="C303" s="64"/>
      <c r="D303" s="64"/>
      <c r="E303" s="64"/>
      <c r="F303" s="64"/>
      <c r="G303" s="64"/>
      <c r="H303" s="157"/>
      <c r="I303" s="64"/>
      <c r="J303" s="64"/>
      <c r="K303" s="64"/>
      <c r="L303" s="64"/>
      <c r="M303" s="64"/>
      <c r="N303" s="64"/>
    </row>
  </sheetData>
  <sheetProtection sheet="1"/>
  <mergeCells count="39">
    <mergeCell ref="A289:N289"/>
    <mergeCell ref="A235:N235"/>
    <mergeCell ref="A241:N241"/>
    <mergeCell ref="A246:N246"/>
    <mergeCell ref="B248:N248"/>
    <mergeCell ref="A249:N249"/>
    <mergeCell ref="A255:N255"/>
    <mergeCell ref="A229:N229"/>
    <mergeCell ref="A233:N233"/>
    <mergeCell ref="A260:N260"/>
    <mergeCell ref="A271:N271"/>
    <mergeCell ref="A218:N218"/>
    <mergeCell ref="A223:N223"/>
    <mergeCell ref="B225:N225"/>
    <mergeCell ref="A226:N226"/>
    <mergeCell ref="A159:N159"/>
    <mergeCell ref="A171:N171"/>
    <mergeCell ref="A190:N190"/>
    <mergeCell ref="A197:N197"/>
    <mergeCell ref="A135:N135"/>
    <mergeCell ref="A147:N147"/>
    <mergeCell ref="A154:N154"/>
    <mergeCell ref="B158:N158"/>
    <mergeCell ref="A92:N92"/>
    <mergeCell ref="A100:N100"/>
    <mergeCell ref="A125:N125"/>
    <mergeCell ref="B134:N134"/>
    <mergeCell ref="A64:N64"/>
    <mergeCell ref="A80:N80"/>
    <mergeCell ref="B83:N83"/>
    <mergeCell ref="A84:N84"/>
    <mergeCell ref="B6:N6"/>
    <mergeCell ref="A7:N7"/>
    <mergeCell ref="A29:N29"/>
    <mergeCell ref="A38:N38"/>
    <mergeCell ref="A1:N1"/>
    <mergeCell ref="A2:J3"/>
    <mergeCell ref="L3:N3"/>
    <mergeCell ref="A4:N4"/>
  </mergeCells>
  <printOptions/>
  <pageMargins left="0.4305555555555556" right="0.3055555555555556" top="1" bottom="0.6388888888888888" header="0.5972222222222222" footer="0.5"/>
  <pageSetup orientation="portrait" r:id="rId1"/>
  <headerFooter alignWithMargins="0">
    <oddFooter>&amp;L&amp;"Arial,Regular"&amp;8&amp;A  • &amp;P&amp;R&amp;"Arial,Regular"&amp;8&amp;D  |  &amp;F</oddFooter>
  </headerFooter>
</worksheet>
</file>

<file path=xl/worksheets/sheet6.xml><?xml version="1.0" encoding="utf-8"?>
<worksheet xmlns="http://schemas.openxmlformats.org/spreadsheetml/2006/main" xmlns:r="http://schemas.openxmlformats.org/officeDocument/2006/relationships">
  <dimension ref="A1:AR101"/>
  <sheetViews>
    <sheetView showGridLines="0" zoomScale="150" zoomScaleNormal="150" zoomScalePageLayoutView="0" workbookViewId="0" topLeftCell="A1">
      <pane ySplit="5" topLeftCell="A6" activePane="bottomLeft" state="frozen"/>
      <selection pane="topLeft" activeCell="A1" sqref="A1"/>
      <selection pane="bottomLeft" activeCell="L3" sqref="L3:N3"/>
    </sheetView>
  </sheetViews>
  <sheetFormatPr defaultColWidth="11.00390625" defaultRowHeight="12.75"/>
  <cols>
    <col min="1" max="1" width="14.00390625" style="0" customWidth="1"/>
    <col min="2" max="2" width="5.75390625" style="0" customWidth="1"/>
    <col min="3" max="3" width="5.625" style="0" customWidth="1"/>
    <col min="4" max="4" width="3.625" style="0" customWidth="1"/>
    <col min="5" max="5" width="3.75390625" style="0" customWidth="1"/>
    <col min="6" max="6" width="3.375" style="0" customWidth="1"/>
    <col min="7" max="7" width="3.25390625" style="0" customWidth="1"/>
    <col min="8" max="8" width="7.875" style="0" customWidth="1"/>
    <col min="9" max="9" width="1.00390625" style="0" customWidth="1"/>
    <col min="10" max="10" width="20.125" style="0" customWidth="1"/>
    <col min="11" max="11" width="1.00390625" style="0" customWidth="1"/>
    <col min="12" max="12" width="4.125" style="0" customWidth="1"/>
    <col min="13" max="13" width="2.75390625" style="0" customWidth="1"/>
    <col min="14" max="14" width="4.875" style="0" customWidth="1"/>
    <col min="15" max="44" width="11.00390625" style="22" customWidth="1"/>
  </cols>
  <sheetData>
    <row r="1" spans="1:44" s="27" customFormat="1" ht="21.75" customHeight="1">
      <c r="A1" s="260" t="s">
        <v>2137</v>
      </c>
      <c r="B1" s="260"/>
      <c r="C1" s="260"/>
      <c r="D1" s="260"/>
      <c r="E1" s="260"/>
      <c r="F1" s="260"/>
      <c r="G1" s="260"/>
      <c r="H1" s="260"/>
      <c r="I1" s="260"/>
      <c r="J1" s="260"/>
      <c r="K1" s="260"/>
      <c r="L1" s="260"/>
      <c r="M1" s="260"/>
      <c r="N1" s="260"/>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row>
    <row r="2" spans="1:14" s="22" customFormat="1" ht="1.5" customHeight="1">
      <c r="A2" s="230" t="s">
        <v>1926</v>
      </c>
      <c r="B2" s="230"/>
      <c r="C2" s="230"/>
      <c r="D2" s="230"/>
      <c r="E2" s="230"/>
      <c r="F2" s="230"/>
      <c r="G2" s="230"/>
      <c r="H2" s="230"/>
      <c r="I2" s="230"/>
      <c r="J2" s="230"/>
      <c r="K2" s="29"/>
      <c r="L2" s="28"/>
      <c r="M2" s="28"/>
      <c r="N2" s="28"/>
    </row>
    <row r="3" spans="1:14" ht="15" customHeight="1" thickBot="1">
      <c r="A3" s="230"/>
      <c r="B3" s="230"/>
      <c r="C3" s="230"/>
      <c r="D3" s="230"/>
      <c r="E3" s="230"/>
      <c r="F3" s="230"/>
      <c r="G3" s="230"/>
      <c r="H3" s="230"/>
      <c r="I3" s="230"/>
      <c r="J3" s="230"/>
      <c r="K3" s="30"/>
      <c r="L3" s="261">
        <f>SUM(N7:N99)</f>
        <v>0</v>
      </c>
      <c r="M3" s="262"/>
      <c r="N3" s="262"/>
    </row>
    <row r="4" spans="1:14" ht="15" customHeight="1">
      <c r="A4" s="233" t="s">
        <v>1423</v>
      </c>
      <c r="B4" s="233"/>
      <c r="C4" s="233"/>
      <c r="D4" s="233"/>
      <c r="E4" s="233"/>
      <c r="F4" s="233"/>
      <c r="G4" s="233"/>
      <c r="H4" s="233"/>
      <c r="I4" s="233"/>
      <c r="J4" s="233"/>
      <c r="K4" s="233"/>
      <c r="L4" s="233"/>
      <c r="M4" s="233"/>
      <c r="N4" s="233"/>
    </row>
    <row r="5" spans="1:44" s="1" customFormat="1" ht="12" customHeight="1">
      <c r="A5" s="23" t="s">
        <v>1411</v>
      </c>
      <c r="B5" s="23" t="s">
        <v>1412</v>
      </c>
      <c r="C5" s="23" t="s">
        <v>1413</v>
      </c>
      <c r="D5" s="23" t="s">
        <v>1414</v>
      </c>
      <c r="E5" s="23" t="s">
        <v>1415</v>
      </c>
      <c r="F5" s="23" t="s">
        <v>1416</v>
      </c>
      <c r="G5" s="23" t="s">
        <v>1417</v>
      </c>
      <c r="H5" s="23" t="s">
        <v>1418</v>
      </c>
      <c r="I5" s="23"/>
      <c r="J5" s="23" t="s">
        <v>1419</v>
      </c>
      <c r="K5" s="23"/>
      <c r="L5" s="23" t="s">
        <v>1420</v>
      </c>
      <c r="M5" s="23" t="s">
        <v>1421</v>
      </c>
      <c r="N5" s="23" t="s">
        <v>1422</v>
      </c>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row>
    <row r="6" spans="1:44" s="17" customFormat="1" ht="21" customHeight="1">
      <c r="A6" s="263" t="s">
        <v>1378</v>
      </c>
      <c r="B6" s="263"/>
      <c r="C6" s="263"/>
      <c r="D6" s="263"/>
      <c r="E6" s="263"/>
      <c r="F6" s="263"/>
      <c r="G6" s="263"/>
      <c r="H6" s="263"/>
      <c r="I6" s="263"/>
      <c r="J6" s="263"/>
      <c r="K6" s="263"/>
      <c r="L6" s="263"/>
      <c r="M6" s="263"/>
      <c r="N6" s="263"/>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row>
    <row r="7" spans="1:44" s="2" customFormat="1" ht="46.5" customHeight="1">
      <c r="A7" s="15" t="s">
        <v>1379</v>
      </c>
      <c r="B7" s="9" t="s">
        <v>236</v>
      </c>
      <c r="C7" s="9" t="s">
        <v>1776</v>
      </c>
      <c r="D7" s="10" t="s">
        <v>1380</v>
      </c>
      <c r="E7" s="11">
        <v>750</v>
      </c>
      <c r="F7" s="11" t="s">
        <v>934</v>
      </c>
      <c r="G7" s="11">
        <v>60</v>
      </c>
      <c r="H7" s="11" t="s">
        <v>1381</v>
      </c>
      <c r="I7" s="5"/>
      <c r="J7" s="7" t="s">
        <v>1396</v>
      </c>
      <c r="K7" s="4"/>
      <c r="L7" s="20">
        <v>6.99</v>
      </c>
      <c r="M7" s="140">
        <v>0</v>
      </c>
      <c r="N7" s="141">
        <f aca="true" t="shared" si="0" ref="N7:N70">PRODUCT(M7,L7)</f>
        <v>0</v>
      </c>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row>
    <row r="8" spans="1:44" s="2" customFormat="1" ht="34.5" customHeight="1">
      <c r="A8" s="15" t="s">
        <v>1382</v>
      </c>
      <c r="B8" s="9" t="s">
        <v>1383</v>
      </c>
      <c r="C8" s="9" t="s">
        <v>1384</v>
      </c>
      <c r="D8" s="10" t="s">
        <v>1385</v>
      </c>
      <c r="E8" s="11">
        <v>1120</v>
      </c>
      <c r="F8" s="11" t="s">
        <v>1275</v>
      </c>
      <c r="G8" s="11">
        <v>40</v>
      </c>
      <c r="H8" s="11" t="s">
        <v>1386</v>
      </c>
      <c r="I8" s="5"/>
      <c r="J8" s="7" t="s">
        <v>1397</v>
      </c>
      <c r="K8" s="4"/>
      <c r="L8" s="20">
        <v>4.95</v>
      </c>
      <c r="M8" s="140">
        <v>0</v>
      </c>
      <c r="N8" s="141">
        <f t="shared" si="0"/>
        <v>0</v>
      </c>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row>
    <row r="9" spans="1:44" s="2" customFormat="1" ht="34.5" customHeight="1">
      <c r="A9" s="15" t="s">
        <v>1387</v>
      </c>
      <c r="B9" s="9" t="s">
        <v>1388</v>
      </c>
      <c r="C9" s="9" t="s">
        <v>2120</v>
      </c>
      <c r="D9" s="10" t="s">
        <v>1389</v>
      </c>
      <c r="E9" s="11">
        <v>811</v>
      </c>
      <c r="F9" s="11" t="s">
        <v>1390</v>
      </c>
      <c r="G9" s="11" t="s">
        <v>1391</v>
      </c>
      <c r="H9" s="11" t="s">
        <v>1392</v>
      </c>
      <c r="I9" s="5"/>
      <c r="J9" s="7" t="s">
        <v>1023</v>
      </c>
      <c r="K9" s="4"/>
      <c r="L9" s="20">
        <v>7.99</v>
      </c>
      <c r="M9" s="140">
        <v>0</v>
      </c>
      <c r="N9" s="141">
        <f t="shared" si="0"/>
        <v>0</v>
      </c>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row>
    <row r="10" spans="1:44" s="2" customFormat="1" ht="34.5" customHeight="1">
      <c r="A10" s="15" t="s">
        <v>1393</v>
      </c>
      <c r="B10" s="9" t="s">
        <v>1394</v>
      </c>
      <c r="C10" s="9" t="s">
        <v>2121</v>
      </c>
      <c r="D10" s="10">
        <v>39271</v>
      </c>
      <c r="E10" s="11">
        <v>780</v>
      </c>
      <c r="F10" s="11" t="s">
        <v>1728</v>
      </c>
      <c r="G10" s="11" t="s">
        <v>2191</v>
      </c>
      <c r="H10" s="11" t="s">
        <v>1395</v>
      </c>
      <c r="I10" s="5"/>
      <c r="J10" s="7" t="s">
        <v>1024</v>
      </c>
      <c r="K10" s="4"/>
      <c r="L10" s="20">
        <v>4.95</v>
      </c>
      <c r="M10" s="140">
        <v>0</v>
      </c>
      <c r="N10" s="141">
        <f t="shared" si="0"/>
        <v>0</v>
      </c>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row>
    <row r="11" spans="1:44" s="2" customFormat="1" ht="36" customHeight="1">
      <c r="A11" s="15" t="s">
        <v>1025</v>
      </c>
      <c r="B11" s="9" t="s">
        <v>1026</v>
      </c>
      <c r="C11" s="9" t="s">
        <v>2121</v>
      </c>
      <c r="D11" s="10" t="s">
        <v>1027</v>
      </c>
      <c r="E11" s="11">
        <v>930</v>
      </c>
      <c r="F11" s="11" t="s">
        <v>1231</v>
      </c>
      <c r="G11" s="11">
        <v>40</v>
      </c>
      <c r="H11" s="11" t="s">
        <v>1028</v>
      </c>
      <c r="I11" s="5"/>
      <c r="J11" s="7" t="s">
        <v>1009</v>
      </c>
      <c r="K11" s="4"/>
      <c r="L11" s="20">
        <v>4.99</v>
      </c>
      <c r="M11" s="140">
        <v>0</v>
      </c>
      <c r="N11" s="141">
        <f t="shared" si="0"/>
        <v>0</v>
      </c>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row>
    <row r="12" spans="1:44" s="2" customFormat="1" ht="24.75" customHeight="1">
      <c r="A12" s="15" t="s">
        <v>1029</v>
      </c>
      <c r="B12" s="9" t="s">
        <v>1030</v>
      </c>
      <c r="C12" s="9" t="s">
        <v>413</v>
      </c>
      <c r="D12" s="10" t="s">
        <v>1380</v>
      </c>
      <c r="E12" s="11">
        <v>760</v>
      </c>
      <c r="F12" s="11" t="s">
        <v>1390</v>
      </c>
      <c r="G12" s="11" t="s">
        <v>1391</v>
      </c>
      <c r="H12" s="11" t="s">
        <v>294</v>
      </c>
      <c r="I12" s="5"/>
      <c r="J12" s="7" t="s">
        <v>1010</v>
      </c>
      <c r="K12" s="4"/>
      <c r="L12" s="20">
        <v>6.99</v>
      </c>
      <c r="M12" s="140">
        <v>0</v>
      </c>
      <c r="N12" s="141">
        <f t="shared" si="0"/>
        <v>0</v>
      </c>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row>
    <row r="13" spans="1:44" s="2" customFormat="1" ht="24.75" customHeight="1">
      <c r="A13" s="15" t="s">
        <v>1003</v>
      </c>
      <c r="B13" s="9" t="s">
        <v>1004</v>
      </c>
      <c r="C13" s="9" t="s">
        <v>2122</v>
      </c>
      <c r="D13" s="10">
        <v>39303</v>
      </c>
      <c r="E13" s="11">
        <v>960</v>
      </c>
      <c r="F13" s="11" t="s">
        <v>1728</v>
      </c>
      <c r="G13" s="11">
        <v>30</v>
      </c>
      <c r="H13" s="11" t="s">
        <v>1005</v>
      </c>
      <c r="I13" s="5"/>
      <c r="J13" s="7" t="s">
        <v>1011</v>
      </c>
      <c r="K13" s="4"/>
      <c r="L13" s="20">
        <v>6.95</v>
      </c>
      <c r="M13" s="140">
        <v>0</v>
      </c>
      <c r="N13" s="141">
        <f t="shared" si="0"/>
        <v>0</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row>
    <row r="14" spans="1:44" s="2" customFormat="1" ht="46.5" customHeight="1">
      <c r="A14" s="15" t="s">
        <v>115</v>
      </c>
      <c r="B14" s="9" t="s">
        <v>1554</v>
      </c>
      <c r="C14" s="9" t="s">
        <v>2119</v>
      </c>
      <c r="D14" s="10">
        <v>39304</v>
      </c>
      <c r="E14" s="11">
        <v>820</v>
      </c>
      <c r="F14" s="11" t="s">
        <v>1824</v>
      </c>
      <c r="G14" s="11" t="s">
        <v>1787</v>
      </c>
      <c r="H14" s="11" t="s">
        <v>116</v>
      </c>
      <c r="I14" s="5"/>
      <c r="J14" s="7" t="s">
        <v>388</v>
      </c>
      <c r="K14" s="4"/>
      <c r="L14" s="20">
        <v>6.95</v>
      </c>
      <c r="M14" s="140">
        <v>0</v>
      </c>
      <c r="N14" s="141">
        <f t="shared" si="0"/>
        <v>0</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row>
    <row r="15" spans="1:14" s="113" customFormat="1" ht="36" customHeight="1">
      <c r="A15" s="15" t="s">
        <v>1006</v>
      </c>
      <c r="B15" s="9" t="s">
        <v>1007</v>
      </c>
      <c r="C15" s="9" t="s">
        <v>413</v>
      </c>
      <c r="D15" s="10" t="s">
        <v>1380</v>
      </c>
      <c r="E15" s="11">
        <v>580</v>
      </c>
      <c r="F15" s="11" t="s">
        <v>1231</v>
      </c>
      <c r="G15" s="11">
        <v>40</v>
      </c>
      <c r="H15" s="11" t="s">
        <v>1008</v>
      </c>
      <c r="I15" s="5"/>
      <c r="J15" s="7" t="s">
        <v>1012</v>
      </c>
      <c r="K15" s="4"/>
      <c r="L15" s="20">
        <v>5.95</v>
      </c>
      <c r="M15" s="140">
        <v>0</v>
      </c>
      <c r="N15" s="141">
        <f t="shared" si="0"/>
        <v>0</v>
      </c>
    </row>
    <row r="16" spans="1:44" s="17" customFormat="1" ht="21" customHeight="1">
      <c r="A16" s="259" t="s">
        <v>1013</v>
      </c>
      <c r="B16" s="259"/>
      <c r="C16" s="259"/>
      <c r="D16" s="259"/>
      <c r="E16" s="259"/>
      <c r="F16" s="259"/>
      <c r="G16" s="259"/>
      <c r="H16" s="259"/>
      <c r="I16" s="259"/>
      <c r="J16" s="259"/>
      <c r="K16" s="259"/>
      <c r="L16" s="259"/>
      <c r="M16" s="259"/>
      <c r="N16" s="259"/>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row>
    <row r="17" spans="1:14" s="113" customFormat="1" ht="24.75" customHeight="1">
      <c r="A17" s="15" t="s">
        <v>1014</v>
      </c>
      <c r="B17" s="9" t="s">
        <v>1015</v>
      </c>
      <c r="C17" s="9" t="s">
        <v>1016</v>
      </c>
      <c r="D17" s="10">
        <v>39399</v>
      </c>
      <c r="E17" s="11">
        <v>1000</v>
      </c>
      <c r="F17" s="11" t="s">
        <v>265</v>
      </c>
      <c r="G17" s="11" t="s">
        <v>337</v>
      </c>
      <c r="H17" s="11" t="s">
        <v>1017</v>
      </c>
      <c r="I17" s="5"/>
      <c r="J17" s="7" t="s">
        <v>1022</v>
      </c>
      <c r="K17" s="4"/>
      <c r="L17" s="20">
        <v>6.95</v>
      </c>
      <c r="M17" s="140">
        <v>0</v>
      </c>
      <c r="N17" s="141">
        <f t="shared" si="0"/>
        <v>0</v>
      </c>
    </row>
    <row r="18" spans="1:44" s="2" customFormat="1" ht="34.5" customHeight="1">
      <c r="A18" s="15" t="s">
        <v>2234</v>
      </c>
      <c r="B18" s="145" t="s">
        <v>1018</v>
      </c>
      <c r="C18" s="145" t="s">
        <v>2211</v>
      </c>
      <c r="D18" s="10">
        <v>39669</v>
      </c>
      <c r="E18" s="11">
        <v>930</v>
      </c>
      <c r="F18" s="11" t="s">
        <v>1824</v>
      </c>
      <c r="G18" s="11" t="s">
        <v>1787</v>
      </c>
      <c r="H18" s="11" t="s">
        <v>2235</v>
      </c>
      <c r="I18" s="5"/>
      <c r="J18" s="7" t="s">
        <v>2236</v>
      </c>
      <c r="K18" s="4"/>
      <c r="L18" s="20">
        <v>6.95</v>
      </c>
      <c r="M18" s="140">
        <v>0</v>
      </c>
      <c r="N18" s="141">
        <f t="shared" si="0"/>
        <v>0</v>
      </c>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row>
    <row r="19" spans="1:44" s="2" customFormat="1" ht="36" customHeight="1">
      <c r="A19" s="15" t="s">
        <v>1020</v>
      </c>
      <c r="B19" s="9" t="s">
        <v>180</v>
      </c>
      <c r="C19" s="9" t="s">
        <v>1021</v>
      </c>
      <c r="D19" s="10">
        <v>39335</v>
      </c>
      <c r="E19" s="11">
        <v>1050</v>
      </c>
      <c r="F19" s="11" t="s">
        <v>22</v>
      </c>
      <c r="G19" s="11" t="s">
        <v>337</v>
      </c>
      <c r="H19" s="11" t="s">
        <v>181</v>
      </c>
      <c r="I19" s="5"/>
      <c r="J19" s="7" t="s">
        <v>1988</v>
      </c>
      <c r="K19" s="4"/>
      <c r="L19" s="20">
        <v>4.95</v>
      </c>
      <c r="M19" s="140">
        <v>0</v>
      </c>
      <c r="N19" s="141">
        <f t="shared" si="0"/>
        <v>0</v>
      </c>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row>
    <row r="20" spans="1:44" s="2" customFormat="1" ht="36" customHeight="1">
      <c r="A20" s="144" t="s">
        <v>2210</v>
      </c>
      <c r="B20" s="145" t="s">
        <v>1018</v>
      </c>
      <c r="C20" s="145" t="s">
        <v>2211</v>
      </c>
      <c r="D20" s="10">
        <v>39669</v>
      </c>
      <c r="E20" s="11">
        <v>880</v>
      </c>
      <c r="F20" s="146" t="s">
        <v>1231</v>
      </c>
      <c r="G20" s="11">
        <v>40</v>
      </c>
      <c r="H20" s="146" t="s">
        <v>2212</v>
      </c>
      <c r="I20" s="5"/>
      <c r="J20" s="7" t="s">
        <v>2213</v>
      </c>
      <c r="K20" s="4"/>
      <c r="L20" s="20">
        <v>6.95</v>
      </c>
      <c r="M20" s="140">
        <v>0</v>
      </c>
      <c r="N20" s="141">
        <f t="shared" si="0"/>
        <v>0</v>
      </c>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row>
    <row r="21" spans="1:44" s="2" customFormat="1" ht="24.75" customHeight="1">
      <c r="A21" s="15" t="s">
        <v>2214</v>
      </c>
      <c r="B21" s="145" t="s">
        <v>1018</v>
      </c>
      <c r="C21" s="145" t="s">
        <v>2211</v>
      </c>
      <c r="D21" s="10">
        <v>39668</v>
      </c>
      <c r="E21" s="11">
        <v>880</v>
      </c>
      <c r="F21" s="146" t="s">
        <v>1824</v>
      </c>
      <c r="G21" s="146" t="s">
        <v>1787</v>
      </c>
      <c r="H21" s="146" t="s">
        <v>2215</v>
      </c>
      <c r="I21" s="5"/>
      <c r="J21" s="7" t="s">
        <v>2213</v>
      </c>
      <c r="K21" s="4"/>
      <c r="L21" s="20">
        <v>6.95</v>
      </c>
      <c r="M21" s="140">
        <v>0</v>
      </c>
      <c r="N21" s="141">
        <f t="shared" si="0"/>
        <v>0</v>
      </c>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row>
    <row r="22" spans="1:44" s="2" customFormat="1" ht="48" customHeight="1">
      <c r="A22" s="15" t="s">
        <v>1989</v>
      </c>
      <c r="B22" s="9" t="s">
        <v>1990</v>
      </c>
      <c r="C22" s="9" t="s">
        <v>588</v>
      </c>
      <c r="D22" s="10">
        <v>39402</v>
      </c>
      <c r="E22" s="11">
        <v>880</v>
      </c>
      <c r="F22" s="11" t="s">
        <v>1275</v>
      </c>
      <c r="G22" s="11">
        <v>40</v>
      </c>
      <c r="H22" s="11" t="s">
        <v>1991</v>
      </c>
      <c r="I22" s="5"/>
      <c r="J22" s="7" t="s">
        <v>1248</v>
      </c>
      <c r="K22" s="4"/>
      <c r="L22" s="20">
        <v>30</v>
      </c>
      <c r="M22" s="140">
        <v>0</v>
      </c>
      <c r="N22" s="141">
        <f t="shared" si="0"/>
        <v>0</v>
      </c>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row>
    <row r="23" spans="1:44" s="2" customFormat="1" ht="24.75" customHeight="1">
      <c r="A23" s="15" t="s">
        <v>1992</v>
      </c>
      <c r="B23" s="9" t="s">
        <v>431</v>
      </c>
      <c r="C23" s="9" t="s">
        <v>1993</v>
      </c>
      <c r="D23" s="10">
        <v>39305</v>
      </c>
      <c r="E23" s="11">
        <v>1080</v>
      </c>
      <c r="F23" s="11" t="s">
        <v>438</v>
      </c>
      <c r="G23" s="11">
        <v>60</v>
      </c>
      <c r="H23" s="11" t="s">
        <v>1994</v>
      </c>
      <c r="I23" s="5"/>
      <c r="J23" s="7" t="s">
        <v>1249</v>
      </c>
      <c r="K23" s="4"/>
      <c r="L23" s="20">
        <v>5.95</v>
      </c>
      <c r="M23" s="140">
        <v>0</v>
      </c>
      <c r="N23" s="141">
        <f t="shared" si="0"/>
        <v>0</v>
      </c>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row>
    <row r="24" spans="1:44" s="2" customFormat="1" ht="24.75" customHeight="1">
      <c r="A24" s="209" t="s">
        <v>3000</v>
      </c>
      <c r="B24" s="212" t="s">
        <v>2997</v>
      </c>
      <c r="C24" s="212" t="s">
        <v>2690</v>
      </c>
      <c r="D24" s="211" t="s">
        <v>2998</v>
      </c>
      <c r="E24" s="211" t="s">
        <v>2809</v>
      </c>
      <c r="F24" s="211" t="s">
        <v>1231</v>
      </c>
      <c r="G24" s="211" t="s">
        <v>2639</v>
      </c>
      <c r="H24" s="150">
        <v>9780516422992</v>
      </c>
      <c r="I24" s="5"/>
      <c r="J24" s="7" t="s">
        <v>2213</v>
      </c>
      <c r="K24" s="4"/>
      <c r="L24" s="20">
        <v>6.95</v>
      </c>
      <c r="M24" s="140">
        <v>0</v>
      </c>
      <c r="N24" s="141">
        <f t="shared" si="0"/>
        <v>0</v>
      </c>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row>
    <row r="25" spans="1:44" s="2" customFormat="1" ht="36.75" customHeight="1">
      <c r="A25" s="15" t="s">
        <v>2216</v>
      </c>
      <c r="B25" s="145" t="s">
        <v>1018</v>
      </c>
      <c r="C25" s="145" t="s">
        <v>2211</v>
      </c>
      <c r="D25" s="10">
        <v>39638</v>
      </c>
      <c r="E25" s="11">
        <v>960</v>
      </c>
      <c r="F25" s="11" t="s">
        <v>1824</v>
      </c>
      <c r="G25" s="11" t="s">
        <v>1787</v>
      </c>
      <c r="H25" s="11" t="s">
        <v>2217</v>
      </c>
      <c r="I25" s="5"/>
      <c r="J25" s="7" t="s">
        <v>2213</v>
      </c>
      <c r="K25" s="4"/>
      <c r="L25" s="20">
        <v>6.95</v>
      </c>
      <c r="M25" s="140">
        <v>0</v>
      </c>
      <c r="N25" s="141">
        <f t="shared" si="0"/>
        <v>0</v>
      </c>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row>
    <row r="26" spans="1:44" s="2" customFormat="1" ht="36.75" customHeight="1">
      <c r="A26" s="209" t="s">
        <v>2996</v>
      </c>
      <c r="B26" s="210" t="s">
        <v>2997</v>
      </c>
      <c r="C26" s="210" t="s">
        <v>2690</v>
      </c>
      <c r="D26" s="211" t="s">
        <v>2998</v>
      </c>
      <c r="E26" s="211" t="s">
        <v>2658</v>
      </c>
      <c r="F26" s="211" t="s">
        <v>1824</v>
      </c>
      <c r="G26" s="211" t="s">
        <v>2999</v>
      </c>
      <c r="H26" s="150">
        <v>9780516271712</v>
      </c>
      <c r="I26" s="5"/>
      <c r="J26" s="7" t="s">
        <v>2213</v>
      </c>
      <c r="K26" s="4"/>
      <c r="L26" s="20">
        <v>6.95</v>
      </c>
      <c r="M26" s="140">
        <v>0</v>
      </c>
      <c r="N26" s="141">
        <f t="shared" si="0"/>
        <v>0</v>
      </c>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row>
    <row r="27" spans="1:44" s="2" customFormat="1" ht="36.75" customHeight="1">
      <c r="A27" s="15" t="s">
        <v>1239</v>
      </c>
      <c r="B27" s="9" t="s">
        <v>1240</v>
      </c>
      <c r="C27" s="9" t="s">
        <v>1241</v>
      </c>
      <c r="D27" s="10">
        <v>39335</v>
      </c>
      <c r="E27" s="11">
        <v>800</v>
      </c>
      <c r="F27" s="11" t="s">
        <v>1275</v>
      </c>
      <c r="G27" s="11">
        <v>40</v>
      </c>
      <c r="H27" s="11" t="s">
        <v>1242</v>
      </c>
      <c r="I27" s="5"/>
      <c r="J27" s="7" t="s">
        <v>1001</v>
      </c>
      <c r="K27" s="4"/>
      <c r="L27" s="20">
        <v>5.95</v>
      </c>
      <c r="M27" s="140">
        <v>0</v>
      </c>
      <c r="N27" s="141">
        <f t="shared" si="0"/>
        <v>0</v>
      </c>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row>
    <row r="28" spans="1:44" s="2" customFormat="1" ht="36" customHeight="1">
      <c r="A28" s="15" t="s">
        <v>769</v>
      </c>
      <c r="B28" s="9" t="s">
        <v>770</v>
      </c>
      <c r="C28" s="9" t="s">
        <v>2123</v>
      </c>
      <c r="D28" s="10">
        <v>39272</v>
      </c>
      <c r="E28" s="11">
        <v>700</v>
      </c>
      <c r="F28" s="11" t="s">
        <v>1231</v>
      </c>
      <c r="G28" s="11">
        <v>40</v>
      </c>
      <c r="H28" s="11" t="s">
        <v>771</v>
      </c>
      <c r="I28" s="5"/>
      <c r="J28" s="7" t="s">
        <v>1002</v>
      </c>
      <c r="K28" s="4"/>
      <c r="L28" s="20">
        <v>6.99</v>
      </c>
      <c r="M28" s="140">
        <v>0</v>
      </c>
      <c r="N28" s="141">
        <f t="shared" si="0"/>
        <v>0</v>
      </c>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row>
    <row r="29" spans="1:44" s="2" customFormat="1" ht="36" customHeight="1">
      <c r="A29" s="209" t="s">
        <v>3015</v>
      </c>
      <c r="B29" s="212" t="s">
        <v>2997</v>
      </c>
      <c r="C29" s="212"/>
      <c r="D29" s="211"/>
      <c r="E29" s="211" t="s">
        <v>3016</v>
      </c>
      <c r="F29" s="211" t="s">
        <v>2644</v>
      </c>
      <c r="G29" s="211" t="s">
        <v>1787</v>
      </c>
      <c r="H29" s="150">
        <v>9780516445403</v>
      </c>
      <c r="I29" s="5"/>
      <c r="J29" s="7" t="s">
        <v>2213</v>
      </c>
      <c r="K29" s="4"/>
      <c r="L29" s="20">
        <v>6.95</v>
      </c>
      <c r="M29" s="140">
        <v>0</v>
      </c>
      <c r="N29" s="141">
        <f t="shared" si="0"/>
        <v>0</v>
      </c>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row>
    <row r="30" spans="1:44" s="2" customFormat="1" ht="24.75" customHeight="1">
      <c r="A30" s="15" t="s">
        <v>2218</v>
      </c>
      <c r="B30" s="145" t="s">
        <v>1018</v>
      </c>
      <c r="C30" s="145" t="s">
        <v>2211</v>
      </c>
      <c r="D30" s="10">
        <v>39669</v>
      </c>
      <c r="E30" s="11">
        <v>860</v>
      </c>
      <c r="F30" s="11" t="s">
        <v>1824</v>
      </c>
      <c r="G30" s="11" t="s">
        <v>1787</v>
      </c>
      <c r="H30" s="11" t="s">
        <v>2219</v>
      </c>
      <c r="I30" s="5"/>
      <c r="J30" s="7" t="s">
        <v>2213</v>
      </c>
      <c r="K30" s="4"/>
      <c r="L30" s="20">
        <v>6.95</v>
      </c>
      <c r="M30" s="140">
        <v>0</v>
      </c>
      <c r="N30" s="141">
        <f t="shared" si="0"/>
        <v>0</v>
      </c>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row>
    <row r="31" spans="1:44" s="2" customFormat="1" ht="24.75" customHeight="1">
      <c r="A31" s="209" t="s">
        <v>3001</v>
      </c>
      <c r="B31" s="210" t="s">
        <v>2997</v>
      </c>
      <c r="C31" s="210" t="s">
        <v>2211</v>
      </c>
      <c r="D31" s="211" t="s">
        <v>3002</v>
      </c>
      <c r="E31" s="211" t="s">
        <v>3003</v>
      </c>
      <c r="F31" s="211" t="s">
        <v>2644</v>
      </c>
      <c r="G31" s="211" t="s">
        <v>1787</v>
      </c>
      <c r="H31" s="150">
        <v>9780516422770</v>
      </c>
      <c r="I31" s="5"/>
      <c r="J31" s="213" t="s">
        <v>2241</v>
      </c>
      <c r="K31" s="4"/>
      <c r="L31" s="20">
        <v>6.95</v>
      </c>
      <c r="M31" s="140">
        <v>0</v>
      </c>
      <c r="N31" s="141">
        <f t="shared" si="0"/>
        <v>0</v>
      </c>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row>
    <row r="32" spans="1:44" s="2" customFormat="1" ht="24.75" customHeight="1">
      <c r="A32" s="15" t="s">
        <v>2220</v>
      </c>
      <c r="B32" s="145" t="s">
        <v>1018</v>
      </c>
      <c r="C32" s="145" t="s">
        <v>2211</v>
      </c>
      <c r="D32" s="10">
        <v>39669</v>
      </c>
      <c r="E32" s="11">
        <v>870</v>
      </c>
      <c r="F32" s="11" t="s">
        <v>1231</v>
      </c>
      <c r="G32" s="11">
        <v>40</v>
      </c>
      <c r="H32" s="11" t="s">
        <v>2221</v>
      </c>
      <c r="I32" s="5"/>
      <c r="J32" s="7" t="s">
        <v>2213</v>
      </c>
      <c r="K32" s="4"/>
      <c r="L32" s="20">
        <v>6.95</v>
      </c>
      <c r="M32" s="140">
        <v>0</v>
      </c>
      <c r="N32" s="141">
        <f t="shared" si="0"/>
        <v>0</v>
      </c>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row>
    <row r="33" spans="1:44" s="2" customFormat="1" ht="24.75" customHeight="1">
      <c r="A33" s="15" t="s">
        <v>2239</v>
      </c>
      <c r="B33" s="145" t="s">
        <v>1018</v>
      </c>
      <c r="C33" s="145" t="s">
        <v>2211</v>
      </c>
      <c r="D33" s="10">
        <v>39669</v>
      </c>
      <c r="E33" s="11">
        <v>920</v>
      </c>
      <c r="F33" s="11" t="s">
        <v>1464</v>
      </c>
      <c r="G33" s="11" t="s">
        <v>1906</v>
      </c>
      <c r="H33" s="11" t="s">
        <v>2240</v>
      </c>
      <c r="I33" s="5"/>
      <c r="J33" s="7" t="s">
        <v>2241</v>
      </c>
      <c r="K33" s="4"/>
      <c r="L33" s="20">
        <v>6.95</v>
      </c>
      <c r="M33" s="140">
        <v>0</v>
      </c>
      <c r="N33" s="141">
        <f t="shared" si="0"/>
        <v>0</v>
      </c>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row>
    <row r="34" spans="1:44" s="2" customFormat="1" ht="24.75" customHeight="1">
      <c r="A34" s="15" t="s">
        <v>1247</v>
      </c>
      <c r="B34" s="9" t="s">
        <v>1243</v>
      </c>
      <c r="C34" s="9" t="s">
        <v>588</v>
      </c>
      <c r="D34" s="10">
        <v>39372</v>
      </c>
      <c r="E34" s="11">
        <v>880</v>
      </c>
      <c r="F34" s="11" t="s">
        <v>1275</v>
      </c>
      <c r="G34" s="11">
        <v>44</v>
      </c>
      <c r="H34" s="11" t="s">
        <v>1244</v>
      </c>
      <c r="I34" s="5"/>
      <c r="J34" s="7" t="s">
        <v>1969</v>
      </c>
      <c r="K34" s="4"/>
      <c r="L34" s="20">
        <v>30</v>
      </c>
      <c r="M34" s="140">
        <v>0</v>
      </c>
      <c r="N34" s="141">
        <f t="shared" si="0"/>
        <v>0</v>
      </c>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row>
    <row r="35" spans="1:44" s="2" customFormat="1" ht="24.75" customHeight="1">
      <c r="A35" s="209" t="s">
        <v>3017</v>
      </c>
      <c r="B35" s="212" t="s">
        <v>2997</v>
      </c>
      <c r="C35" s="212"/>
      <c r="D35" s="211"/>
      <c r="E35" s="211" t="s">
        <v>2658</v>
      </c>
      <c r="F35" s="211" t="s">
        <v>2644</v>
      </c>
      <c r="G35" s="211" t="s">
        <v>1787</v>
      </c>
      <c r="H35" s="150">
        <v>9780516269757</v>
      </c>
      <c r="I35" s="5"/>
      <c r="J35" s="7" t="s">
        <v>2213</v>
      </c>
      <c r="K35" s="4"/>
      <c r="L35" s="20">
        <v>6.95</v>
      </c>
      <c r="M35" s="140">
        <v>0</v>
      </c>
      <c r="N35" s="141">
        <f t="shared" si="0"/>
        <v>0</v>
      </c>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row>
    <row r="36" spans="1:44" s="2" customFormat="1" ht="46.5" customHeight="1">
      <c r="A36" s="15" t="s">
        <v>2222</v>
      </c>
      <c r="B36" s="145" t="s">
        <v>1018</v>
      </c>
      <c r="C36" s="145" t="s">
        <v>2211</v>
      </c>
      <c r="D36" s="10">
        <v>39668</v>
      </c>
      <c r="E36" s="11">
        <v>860</v>
      </c>
      <c r="F36" s="11" t="s">
        <v>1824</v>
      </c>
      <c r="G36" s="11" t="s">
        <v>1787</v>
      </c>
      <c r="H36" s="11" t="s">
        <v>2223</v>
      </c>
      <c r="I36" s="5"/>
      <c r="J36" s="7" t="s">
        <v>2213</v>
      </c>
      <c r="K36" s="4"/>
      <c r="L36" s="20">
        <v>6.95</v>
      </c>
      <c r="M36" s="140">
        <v>0</v>
      </c>
      <c r="N36" s="141">
        <f t="shared" si="0"/>
        <v>0</v>
      </c>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row>
    <row r="37" spans="1:44" s="2" customFormat="1" ht="37.5" customHeight="1">
      <c r="A37" s="15" t="s">
        <v>2224</v>
      </c>
      <c r="B37" s="145" t="s">
        <v>1018</v>
      </c>
      <c r="C37" s="145" t="s">
        <v>2211</v>
      </c>
      <c r="D37" s="10">
        <v>39669</v>
      </c>
      <c r="E37" s="11">
        <v>840</v>
      </c>
      <c r="F37" s="11" t="s">
        <v>1231</v>
      </c>
      <c r="G37" s="11">
        <v>40</v>
      </c>
      <c r="H37" s="11" t="s">
        <v>2225</v>
      </c>
      <c r="I37" s="5"/>
      <c r="J37" s="7" t="s">
        <v>2213</v>
      </c>
      <c r="K37" s="4"/>
      <c r="L37" s="20">
        <v>6.95</v>
      </c>
      <c r="M37" s="140">
        <v>0</v>
      </c>
      <c r="N37" s="141">
        <f t="shared" si="0"/>
        <v>0</v>
      </c>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row>
    <row r="38" spans="1:44" s="2" customFormat="1" ht="36" customHeight="1">
      <c r="A38" s="15" t="s">
        <v>773</v>
      </c>
      <c r="B38" s="9" t="s">
        <v>669</v>
      </c>
      <c r="C38" s="9" t="s">
        <v>2123</v>
      </c>
      <c r="D38" s="10">
        <v>39241</v>
      </c>
      <c r="E38" s="11">
        <v>880</v>
      </c>
      <c r="F38" s="11" t="s">
        <v>265</v>
      </c>
      <c r="G38" s="11" t="s">
        <v>337</v>
      </c>
      <c r="H38" s="11" t="s">
        <v>1245</v>
      </c>
      <c r="I38" s="5"/>
      <c r="J38" s="7" t="s">
        <v>1970</v>
      </c>
      <c r="K38" s="4"/>
      <c r="L38" s="20">
        <v>5.95</v>
      </c>
      <c r="M38" s="140">
        <v>0</v>
      </c>
      <c r="N38" s="141">
        <f t="shared" si="0"/>
        <v>0</v>
      </c>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row>
    <row r="39" spans="1:44" s="2" customFormat="1" ht="36" customHeight="1">
      <c r="A39" s="209" t="s">
        <v>3044</v>
      </c>
      <c r="B39" s="212" t="s">
        <v>3045</v>
      </c>
      <c r="C39" s="212"/>
      <c r="D39" s="211"/>
      <c r="E39" s="211" t="s">
        <v>2533</v>
      </c>
      <c r="F39" s="211" t="s">
        <v>2712</v>
      </c>
      <c r="G39" s="211" t="s">
        <v>3046</v>
      </c>
      <c r="H39" s="150">
        <v>9780531138953</v>
      </c>
      <c r="I39" s="5"/>
      <c r="J39" s="7" t="s">
        <v>2213</v>
      </c>
      <c r="K39" s="4"/>
      <c r="L39" s="20">
        <v>5.95</v>
      </c>
      <c r="M39" s="140">
        <v>0</v>
      </c>
      <c r="N39" s="141">
        <f t="shared" si="0"/>
        <v>0</v>
      </c>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row>
    <row r="40" spans="1:44" s="2" customFormat="1" ht="36" customHeight="1">
      <c r="A40" s="209" t="s">
        <v>3018</v>
      </c>
      <c r="B40" s="212" t="s">
        <v>2997</v>
      </c>
      <c r="C40" s="212"/>
      <c r="D40" s="211"/>
      <c r="E40" s="211" t="s">
        <v>2795</v>
      </c>
      <c r="F40" s="211" t="s">
        <v>2644</v>
      </c>
      <c r="G40" s="211" t="s">
        <v>1787</v>
      </c>
      <c r="H40" s="150">
        <v>9780516445366</v>
      </c>
      <c r="I40" s="5"/>
      <c r="J40" s="7" t="s">
        <v>2213</v>
      </c>
      <c r="K40" s="4"/>
      <c r="L40" s="20">
        <v>6.95</v>
      </c>
      <c r="M40" s="140">
        <v>0</v>
      </c>
      <c r="N40" s="141">
        <f t="shared" si="0"/>
        <v>0</v>
      </c>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row>
    <row r="41" spans="1:44" s="2" customFormat="1" ht="36" customHeight="1">
      <c r="A41" s="209" t="s">
        <v>3019</v>
      </c>
      <c r="B41" s="212" t="s">
        <v>2997</v>
      </c>
      <c r="C41" s="212"/>
      <c r="D41" s="211"/>
      <c r="E41" s="211" t="s">
        <v>2780</v>
      </c>
      <c r="F41" s="211" t="s">
        <v>2638</v>
      </c>
      <c r="G41" s="211" t="s">
        <v>2639</v>
      </c>
      <c r="H41" s="150">
        <v>9780516445397</v>
      </c>
      <c r="I41" s="5"/>
      <c r="J41" s="7" t="s">
        <v>2213</v>
      </c>
      <c r="K41" s="4"/>
      <c r="L41" s="20">
        <v>6.95</v>
      </c>
      <c r="M41" s="140">
        <v>0</v>
      </c>
      <c r="N41" s="141">
        <f t="shared" si="0"/>
        <v>0</v>
      </c>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row>
    <row r="42" spans="1:44" s="2" customFormat="1" ht="24.75" customHeight="1">
      <c r="A42" s="15" t="s">
        <v>2226</v>
      </c>
      <c r="B42" s="145" t="s">
        <v>1018</v>
      </c>
      <c r="C42" s="145" t="s">
        <v>2211</v>
      </c>
      <c r="D42" s="10">
        <v>39668</v>
      </c>
      <c r="E42" s="11">
        <v>960</v>
      </c>
      <c r="F42" s="11" t="s">
        <v>1824</v>
      </c>
      <c r="G42" s="11" t="s">
        <v>1787</v>
      </c>
      <c r="H42" s="11" t="s">
        <v>2227</v>
      </c>
      <c r="I42" s="5"/>
      <c r="J42" s="7" t="s">
        <v>2213</v>
      </c>
      <c r="K42" s="4"/>
      <c r="L42" s="20">
        <v>6.95</v>
      </c>
      <c r="M42" s="140">
        <v>0</v>
      </c>
      <c r="N42" s="141">
        <f t="shared" si="0"/>
        <v>0</v>
      </c>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row>
    <row r="43" spans="1:44" s="17" customFormat="1" ht="21" customHeight="1">
      <c r="A43" s="15" t="s">
        <v>1971</v>
      </c>
      <c r="B43" s="9" t="s">
        <v>1972</v>
      </c>
      <c r="C43" s="9" t="s">
        <v>588</v>
      </c>
      <c r="D43" s="10" t="s">
        <v>1380</v>
      </c>
      <c r="E43" s="11">
        <v>1050</v>
      </c>
      <c r="F43" s="11" t="s">
        <v>1481</v>
      </c>
      <c r="G43" s="11" t="s">
        <v>337</v>
      </c>
      <c r="H43" s="11" t="s">
        <v>1973</v>
      </c>
      <c r="I43" s="5"/>
      <c r="J43" s="7" t="s">
        <v>1963</v>
      </c>
      <c r="K43" s="4"/>
      <c r="L43" s="20">
        <v>5.95</v>
      </c>
      <c r="M43" s="140">
        <v>0</v>
      </c>
      <c r="N43" s="141">
        <f t="shared" si="0"/>
        <v>0</v>
      </c>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row>
    <row r="44" spans="1:44" s="17" customFormat="1" ht="21" customHeight="1">
      <c r="A44" s="209" t="s">
        <v>3047</v>
      </c>
      <c r="B44" s="212" t="s">
        <v>3045</v>
      </c>
      <c r="C44" s="212"/>
      <c r="D44" s="211"/>
      <c r="E44" s="211" t="s">
        <v>3048</v>
      </c>
      <c r="F44" s="211" t="s">
        <v>1390</v>
      </c>
      <c r="G44" s="211" t="s">
        <v>2770</v>
      </c>
      <c r="H44" s="150">
        <v>9780531138960</v>
      </c>
      <c r="I44" s="5"/>
      <c r="J44" s="7" t="s">
        <v>2213</v>
      </c>
      <c r="K44" s="4"/>
      <c r="L44" s="20">
        <v>5.95</v>
      </c>
      <c r="M44" s="140">
        <v>0</v>
      </c>
      <c r="N44" s="141">
        <f t="shared" si="0"/>
        <v>0</v>
      </c>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row>
    <row r="45" spans="1:44" s="17" customFormat="1" ht="21" customHeight="1">
      <c r="A45" s="209" t="s">
        <v>3004</v>
      </c>
      <c r="B45" s="212" t="s">
        <v>2997</v>
      </c>
      <c r="C45" s="212" t="s">
        <v>2211</v>
      </c>
      <c r="D45" s="211" t="s">
        <v>2998</v>
      </c>
      <c r="E45" s="211" t="s">
        <v>2658</v>
      </c>
      <c r="F45" s="211" t="s">
        <v>1824</v>
      </c>
      <c r="G45" s="211" t="s">
        <v>2999</v>
      </c>
      <c r="H45" s="150">
        <v>9780516279138</v>
      </c>
      <c r="I45" s="214"/>
      <c r="J45" s="191" t="s">
        <v>2213</v>
      </c>
      <c r="K45" s="4"/>
      <c r="L45" s="20">
        <v>6.95</v>
      </c>
      <c r="M45" s="140">
        <v>0</v>
      </c>
      <c r="N45" s="141">
        <f t="shared" si="0"/>
        <v>0</v>
      </c>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row>
    <row r="46" spans="1:44" s="2" customFormat="1" ht="46.5" customHeight="1">
      <c r="A46" s="15" t="s">
        <v>1974</v>
      </c>
      <c r="B46" s="9" t="s">
        <v>1975</v>
      </c>
      <c r="C46" s="9" t="s">
        <v>2123</v>
      </c>
      <c r="D46" s="10" t="s">
        <v>1976</v>
      </c>
      <c r="E46" s="11">
        <v>650</v>
      </c>
      <c r="F46" s="11" t="s">
        <v>1481</v>
      </c>
      <c r="G46" s="11">
        <v>44</v>
      </c>
      <c r="H46" s="11" t="s">
        <v>1977</v>
      </c>
      <c r="I46" s="5"/>
      <c r="J46" s="7" t="s">
        <v>1964</v>
      </c>
      <c r="K46" s="4"/>
      <c r="L46" s="20">
        <v>7.95</v>
      </c>
      <c r="M46" s="140">
        <v>0</v>
      </c>
      <c r="N46" s="141">
        <f t="shared" si="0"/>
        <v>0</v>
      </c>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row>
    <row r="47" spans="1:44" s="17" customFormat="1" ht="36" customHeight="1">
      <c r="A47" s="15" t="s">
        <v>1978</v>
      </c>
      <c r="B47" s="9" t="s">
        <v>1979</v>
      </c>
      <c r="C47" s="9" t="s">
        <v>588</v>
      </c>
      <c r="D47" s="10">
        <v>39402</v>
      </c>
      <c r="E47" s="11">
        <v>900</v>
      </c>
      <c r="F47" s="11" t="s">
        <v>1275</v>
      </c>
      <c r="G47" s="11">
        <v>44</v>
      </c>
      <c r="H47" s="11" t="s">
        <v>1980</v>
      </c>
      <c r="I47" s="5"/>
      <c r="J47" s="7" t="s">
        <v>1965</v>
      </c>
      <c r="K47" s="4"/>
      <c r="L47" s="20">
        <v>5.95</v>
      </c>
      <c r="M47" s="140">
        <v>0</v>
      </c>
      <c r="N47" s="141">
        <f t="shared" si="0"/>
        <v>0</v>
      </c>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row>
    <row r="48" spans="1:44" s="2" customFormat="1" ht="36" customHeight="1">
      <c r="A48" s="15" t="s">
        <v>2228</v>
      </c>
      <c r="B48" s="9" t="s">
        <v>1018</v>
      </c>
      <c r="C48" s="9" t="s">
        <v>2211</v>
      </c>
      <c r="D48" s="10">
        <v>39669</v>
      </c>
      <c r="E48" s="11">
        <v>850</v>
      </c>
      <c r="F48" s="11" t="s">
        <v>1231</v>
      </c>
      <c r="G48" s="11">
        <v>40</v>
      </c>
      <c r="H48" s="11" t="s">
        <v>2229</v>
      </c>
      <c r="I48" s="5"/>
      <c r="J48" s="7" t="s">
        <v>2213</v>
      </c>
      <c r="K48" s="4"/>
      <c r="L48" s="20">
        <v>4.95</v>
      </c>
      <c r="M48" s="140">
        <v>0</v>
      </c>
      <c r="N48" s="141">
        <f t="shared" si="0"/>
        <v>0</v>
      </c>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row>
    <row r="49" spans="1:44" s="2" customFormat="1" ht="36" customHeight="1">
      <c r="A49" s="15" t="s">
        <v>2230</v>
      </c>
      <c r="B49" s="9" t="s">
        <v>1018</v>
      </c>
      <c r="C49" s="9" t="s">
        <v>2211</v>
      </c>
      <c r="D49" s="10">
        <v>39669</v>
      </c>
      <c r="E49" s="11">
        <v>890</v>
      </c>
      <c r="F49" s="11" t="s">
        <v>1464</v>
      </c>
      <c r="G49" s="11" t="s">
        <v>1906</v>
      </c>
      <c r="H49" s="11" t="s">
        <v>2231</v>
      </c>
      <c r="I49" s="5"/>
      <c r="J49" s="7" t="s">
        <v>2213</v>
      </c>
      <c r="K49" s="4"/>
      <c r="L49" s="20">
        <v>6.95</v>
      </c>
      <c r="M49" s="140">
        <v>0</v>
      </c>
      <c r="N49" s="141">
        <f t="shared" si="0"/>
        <v>0</v>
      </c>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row>
    <row r="50" spans="1:44" s="2" customFormat="1" ht="36" customHeight="1">
      <c r="A50" s="209" t="s">
        <v>3020</v>
      </c>
      <c r="B50" s="212" t="s">
        <v>2997</v>
      </c>
      <c r="C50" s="212"/>
      <c r="D50" s="211"/>
      <c r="E50" s="211" t="s">
        <v>2767</v>
      </c>
      <c r="F50" s="211" t="s">
        <v>2644</v>
      </c>
      <c r="G50" s="211" t="s">
        <v>1787</v>
      </c>
      <c r="H50" s="150">
        <v>9780516260761</v>
      </c>
      <c r="I50" s="5"/>
      <c r="J50" s="7" t="s">
        <v>2213</v>
      </c>
      <c r="K50" s="4"/>
      <c r="L50" s="20">
        <v>6.95</v>
      </c>
      <c r="M50" s="140">
        <v>0</v>
      </c>
      <c r="N50" s="141">
        <f t="shared" si="0"/>
        <v>0</v>
      </c>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row>
    <row r="51" spans="1:44" s="2" customFormat="1" ht="24.75" customHeight="1">
      <c r="A51" s="15" t="s">
        <v>1981</v>
      </c>
      <c r="B51" s="9" t="s">
        <v>50</v>
      </c>
      <c r="C51" s="9" t="s">
        <v>588</v>
      </c>
      <c r="D51" s="10">
        <v>39430</v>
      </c>
      <c r="E51" s="11">
        <v>1000</v>
      </c>
      <c r="F51" s="11" t="s">
        <v>934</v>
      </c>
      <c r="G51" s="11">
        <v>60</v>
      </c>
      <c r="H51" s="11" t="s">
        <v>1982</v>
      </c>
      <c r="I51" s="5"/>
      <c r="J51" s="7" t="s">
        <v>1966</v>
      </c>
      <c r="K51" s="4"/>
      <c r="L51" s="20">
        <v>4.95</v>
      </c>
      <c r="M51" s="140">
        <v>0</v>
      </c>
      <c r="N51" s="141">
        <f t="shared" si="0"/>
        <v>0</v>
      </c>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row>
    <row r="52" spans="1:44" s="2" customFormat="1" ht="34.5" customHeight="1">
      <c r="A52" s="15" t="s">
        <v>1983</v>
      </c>
      <c r="B52" s="9" t="s">
        <v>1984</v>
      </c>
      <c r="C52" s="9" t="s">
        <v>588</v>
      </c>
      <c r="D52" s="10">
        <v>39402</v>
      </c>
      <c r="E52" s="11">
        <v>710</v>
      </c>
      <c r="F52" s="11" t="s">
        <v>1275</v>
      </c>
      <c r="G52" s="11">
        <v>40</v>
      </c>
      <c r="H52" s="11" t="s">
        <v>1985</v>
      </c>
      <c r="I52" s="5"/>
      <c r="J52" s="7" t="s">
        <v>1967</v>
      </c>
      <c r="K52" s="4"/>
      <c r="L52" s="20">
        <v>30</v>
      </c>
      <c r="M52" s="140">
        <v>0</v>
      </c>
      <c r="N52" s="141">
        <f t="shared" si="0"/>
        <v>0</v>
      </c>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row>
    <row r="53" spans="1:44" s="2" customFormat="1" ht="36" customHeight="1">
      <c r="A53" s="15" t="s">
        <v>1986</v>
      </c>
      <c r="B53" s="9" t="s">
        <v>1018</v>
      </c>
      <c r="C53" s="9" t="s">
        <v>1019</v>
      </c>
      <c r="D53" s="10">
        <v>39302</v>
      </c>
      <c r="E53" s="11">
        <v>900</v>
      </c>
      <c r="F53" s="11" t="s">
        <v>1824</v>
      </c>
      <c r="G53" s="11" t="s">
        <v>1787</v>
      </c>
      <c r="H53" s="11" t="s">
        <v>1987</v>
      </c>
      <c r="I53" s="5"/>
      <c r="J53" s="7" t="s">
        <v>1968</v>
      </c>
      <c r="K53" s="4"/>
      <c r="L53" s="20">
        <v>6.95</v>
      </c>
      <c r="M53" s="140">
        <v>0</v>
      </c>
      <c r="N53" s="141">
        <f t="shared" si="0"/>
        <v>0</v>
      </c>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row>
    <row r="54" spans="1:44" s="2" customFormat="1" ht="36" customHeight="1">
      <c r="A54" s="209" t="s">
        <v>3023</v>
      </c>
      <c r="B54" s="212" t="s">
        <v>2997</v>
      </c>
      <c r="C54" s="212"/>
      <c r="D54" s="211"/>
      <c r="E54" s="211" t="s">
        <v>3022</v>
      </c>
      <c r="F54" s="211" t="s">
        <v>2644</v>
      </c>
      <c r="G54" s="211" t="s">
        <v>1787</v>
      </c>
      <c r="H54" s="150">
        <v>9780516264677</v>
      </c>
      <c r="I54" s="5"/>
      <c r="J54" s="7" t="s">
        <v>2213</v>
      </c>
      <c r="K54" s="4"/>
      <c r="L54" s="20">
        <v>6.95</v>
      </c>
      <c r="M54" s="140">
        <v>0</v>
      </c>
      <c r="N54" s="141">
        <f t="shared" si="0"/>
        <v>0</v>
      </c>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row>
    <row r="55" spans="1:44" s="2" customFormat="1" ht="36" customHeight="1">
      <c r="A55" s="209" t="s">
        <v>3021</v>
      </c>
      <c r="B55" s="212" t="s">
        <v>2997</v>
      </c>
      <c r="C55" s="212"/>
      <c r="D55" s="211"/>
      <c r="E55" s="211" t="s">
        <v>3022</v>
      </c>
      <c r="F55" s="211" t="s">
        <v>2644</v>
      </c>
      <c r="G55" s="211" t="s">
        <v>1787</v>
      </c>
      <c r="H55" s="150">
        <v>9780516263526</v>
      </c>
      <c r="I55" s="5"/>
      <c r="J55" s="7" t="s">
        <v>2213</v>
      </c>
      <c r="K55" s="4"/>
      <c r="L55" s="20">
        <v>6.95</v>
      </c>
      <c r="M55" s="140">
        <v>0</v>
      </c>
      <c r="N55" s="141">
        <f t="shared" si="0"/>
        <v>0</v>
      </c>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row>
    <row r="56" spans="1:44" s="17" customFormat="1" ht="21" customHeight="1">
      <c r="A56" s="15" t="s">
        <v>2232</v>
      </c>
      <c r="B56" s="9" t="s">
        <v>1018</v>
      </c>
      <c r="C56" s="9" t="s">
        <v>2211</v>
      </c>
      <c r="D56" s="10">
        <v>39669</v>
      </c>
      <c r="E56" s="11">
        <v>940</v>
      </c>
      <c r="F56" s="11" t="s">
        <v>1824</v>
      </c>
      <c r="G56" s="11" t="s">
        <v>1787</v>
      </c>
      <c r="H56" s="11" t="s">
        <v>2233</v>
      </c>
      <c r="I56" s="5"/>
      <c r="J56" s="7" t="s">
        <v>2213</v>
      </c>
      <c r="K56" s="4"/>
      <c r="L56" s="20">
        <v>6.95</v>
      </c>
      <c r="M56" s="140">
        <v>0</v>
      </c>
      <c r="N56" s="141">
        <f t="shared" si="0"/>
        <v>0</v>
      </c>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row>
    <row r="57" spans="1:44" s="17" customFormat="1" ht="21" customHeight="1">
      <c r="A57" s="209" t="s">
        <v>3024</v>
      </c>
      <c r="B57" s="212" t="s">
        <v>2997</v>
      </c>
      <c r="C57" s="212"/>
      <c r="D57" s="211"/>
      <c r="E57" s="211" t="s">
        <v>2658</v>
      </c>
      <c r="F57" s="211" t="s">
        <v>2644</v>
      </c>
      <c r="G57" s="211" t="s">
        <v>1787</v>
      </c>
      <c r="H57" s="150">
        <v>9780516264011</v>
      </c>
      <c r="I57" s="5"/>
      <c r="J57" s="7" t="s">
        <v>2213</v>
      </c>
      <c r="K57" s="4"/>
      <c r="L57" s="20">
        <v>6.95</v>
      </c>
      <c r="M57" s="140">
        <v>0</v>
      </c>
      <c r="N57" s="141">
        <f t="shared" si="0"/>
        <v>0</v>
      </c>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row>
    <row r="58" spans="1:44" s="17" customFormat="1" ht="21" customHeight="1">
      <c r="A58" s="209" t="s">
        <v>3049</v>
      </c>
      <c r="B58" s="212" t="s">
        <v>3050</v>
      </c>
      <c r="C58" s="212"/>
      <c r="D58" s="211" t="s">
        <v>3051</v>
      </c>
      <c r="E58" s="211" t="s">
        <v>2765</v>
      </c>
      <c r="F58" s="211" t="s">
        <v>2712</v>
      </c>
      <c r="G58" s="211" t="s">
        <v>2713</v>
      </c>
      <c r="H58" s="150">
        <v>9780531207390</v>
      </c>
      <c r="I58" s="5"/>
      <c r="J58" s="7" t="s">
        <v>2213</v>
      </c>
      <c r="K58" s="4"/>
      <c r="L58" s="20">
        <v>5.95</v>
      </c>
      <c r="M58" s="140">
        <v>0</v>
      </c>
      <c r="N58" s="141">
        <f t="shared" si="0"/>
        <v>0</v>
      </c>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row>
    <row r="59" spans="1:44" s="17" customFormat="1" ht="21" customHeight="1">
      <c r="A59" s="209" t="s">
        <v>3025</v>
      </c>
      <c r="B59" s="212" t="s">
        <v>2997</v>
      </c>
      <c r="C59" s="212"/>
      <c r="D59" s="211"/>
      <c r="E59" s="211" t="s">
        <v>3026</v>
      </c>
      <c r="F59" s="211" t="s">
        <v>2638</v>
      </c>
      <c r="G59" s="211" t="s">
        <v>2639</v>
      </c>
      <c r="H59" s="150">
        <v>9780516262444</v>
      </c>
      <c r="I59" s="5"/>
      <c r="J59" s="7" t="s">
        <v>2213</v>
      </c>
      <c r="K59" s="4"/>
      <c r="L59" s="20">
        <v>6.95</v>
      </c>
      <c r="M59" s="140">
        <v>0</v>
      </c>
      <c r="N59" s="141">
        <f t="shared" si="0"/>
        <v>0</v>
      </c>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row>
    <row r="60" spans="1:44" s="2" customFormat="1" ht="36" customHeight="1">
      <c r="A60" s="15" t="s">
        <v>1198</v>
      </c>
      <c r="B60" s="9" t="s">
        <v>1199</v>
      </c>
      <c r="C60" s="9" t="s">
        <v>588</v>
      </c>
      <c r="D60" s="10">
        <v>39402</v>
      </c>
      <c r="E60" s="11">
        <v>750</v>
      </c>
      <c r="F60" s="11" t="s">
        <v>1275</v>
      </c>
      <c r="G60" s="11">
        <v>40</v>
      </c>
      <c r="H60" s="11" t="s">
        <v>1200</v>
      </c>
      <c r="I60" s="5"/>
      <c r="J60" s="7" t="s">
        <v>1962</v>
      </c>
      <c r="K60" s="4"/>
      <c r="L60" s="20">
        <v>30</v>
      </c>
      <c r="M60" s="140">
        <v>0</v>
      </c>
      <c r="N60" s="141">
        <f t="shared" si="0"/>
        <v>0</v>
      </c>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row>
    <row r="61" spans="1:44" s="2" customFormat="1" ht="36" customHeight="1">
      <c r="A61" s="209" t="s">
        <v>3027</v>
      </c>
      <c r="B61" s="212" t="s">
        <v>2997</v>
      </c>
      <c r="C61" s="212"/>
      <c r="D61" s="211"/>
      <c r="E61" s="211" t="s">
        <v>2711</v>
      </c>
      <c r="F61" s="211" t="s">
        <v>2644</v>
      </c>
      <c r="G61" s="211" t="s">
        <v>1787</v>
      </c>
      <c r="H61" s="150">
        <v>9780516200699</v>
      </c>
      <c r="I61" s="5"/>
      <c r="J61" s="7" t="s">
        <v>2213</v>
      </c>
      <c r="K61" s="4"/>
      <c r="L61" s="20">
        <v>6.95</v>
      </c>
      <c r="M61" s="140">
        <v>0</v>
      </c>
      <c r="N61" s="141">
        <f t="shared" si="0"/>
        <v>0</v>
      </c>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row>
    <row r="62" spans="1:44" s="2" customFormat="1" ht="36" customHeight="1">
      <c r="A62" s="209" t="s">
        <v>3005</v>
      </c>
      <c r="B62" s="212" t="s">
        <v>2997</v>
      </c>
      <c r="C62" s="212"/>
      <c r="D62" s="211" t="s">
        <v>2998</v>
      </c>
      <c r="E62" s="211" t="s">
        <v>2706</v>
      </c>
      <c r="F62" s="211" t="s">
        <v>2644</v>
      </c>
      <c r="G62" s="211" t="s">
        <v>1787</v>
      </c>
      <c r="H62" s="150">
        <v>9780516422930</v>
      </c>
      <c r="I62" s="5"/>
      <c r="J62" s="7" t="s">
        <v>2213</v>
      </c>
      <c r="K62" s="4"/>
      <c r="L62" s="20">
        <v>6.95</v>
      </c>
      <c r="M62" s="140">
        <v>0</v>
      </c>
      <c r="N62" s="141">
        <f t="shared" si="0"/>
        <v>0</v>
      </c>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row>
    <row r="63" spans="1:44" s="2" customFormat="1" ht="36" customHeight="1">
      <c r="A63" s="209" t="s">
        <v>3006</v>
      </c>
      <c r="B63" s="212" t="s">
        <v>2997</v>
      </c>
      <c r="C63" s="212"/>
      <c r="D63" s="211" t="s">
        <v>2998</v>
      </c>
      <c r="E63" s="211" t="s">
        <v>3003</v>
      </c>
      <c r="F63" s="211" t="s">
        <v>2638</v>
      </c>
      <c r="G63" s="211" t="s">
        <v>2639</v>
      </c>
      <c r="H63" s="150">
        <v>9780516422763</v>
      </c>
      <c r="I63" s="5"/>
      <c r="J63" s="7" t="s">
        <v>2213</v>
      </c>
      <c r="K63" s="4"/>
      <c r="L63" s="20">
        <v>6.95</v>
      </c>
      <c r="M63" s="140">
        <v>0</v>
      </c>
      <c r="N63" s="141">
        <f t="shared" si="0"/>
        <v>0</v>
      </c>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row>
    <row r="64" spans="1:44" s="2" customFormat="1" ht="36" customHeight="1">
      <c r="A64" s="209" t="s">
        <v>3007</v>
      </c>
      <c r="B64" s="212" t="s">
        <v>2997</v>
      </c>
      <c r="C64" s="212"/>
      <c r="D64" s="211" t="s">
        <v>2998</v>
      </c>
      <c r="E64" s="211" t="s">
        <v>2821</v>
      </c>
      <c r="F64" s="211" t="s">
        <v>1824</v>
      </c>
      <c r="G64" s="211" t="s">
        <v>1787</v>
      </c>
      <c r="H64" s="150">
        <v>9780516271736</v>
      </c>
      <c r="I64" s="5"/>
      <c r="J64" s="7" t="s">
        <v>2213</v>
      </c>
      <c r="K64" s="4"/>
      <c r="L64" s="20">
        <v>6.95</v>
      </c>
      <c r="M64" s="140">
        <v>0</v>
      </c>
      <c r="N64" s="141">
        <f t="shared" si="0"/>
        <v>0</v>
      </c>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row>
    <row r="65" spans="1:44" s="2" customFormat="1" ht="36" customHeight="1">
      <c r="A65" s="15" t="s">
        <v>1999</v>
      </c>
      <c r="B65" s="9" t="s">
        <v>1925</v>
      </c>
      <c r="C65" s="9" t="s">
        <v>1043</v>
      </c>
      <c r="D65" s="10">
        <v>39400</v>
      </c>
      <c r="E65" s="11" t="s">
        <v>1313</v>
      </c>
      <c r="F65" s="11" t="s">
        <v>1275</v>
      </c>
      <c r="G65" s="11">
        <v>40</v>
      </c>
      <c r="H65" s="11" t="s">
        <v>1201</v>
      </c>
      <c r="I65" s="5"/>
      <c r="J65" s="7" t="s">
        <v>2000</v>
      </c>
      <c r="K65" s="4"/>
      <c r="L65" s="20">
        <v>23</v>
      </c>
      <c r="M65" s="140">
        <v>0</v>
      </c>
      <c r="N65" s="141">
        <f t="shared" si="0"/>
        <v>0</v>
      </c>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row>
    <row r="66" spans="1:44" s="2" customFormat="1" ht="36" customHeight="1">
      <c r="A66" s="209" t="s">
        <v>3008</v>
      </c>
      <c r="B66" s="212" t="s">
        <v>2997</v>
      </c>
      <c r="C66" s="212"/>
      <c r="D66" s="211" t="s">
        <v>2998</v>
      </c>
      <c r="E66" s="211" t="s">
        <v>2795</v>
      </c>
      <c r="F66" s="211" t="s">
        <v>2638</v>
      </c>
      <c r="G66" s="211" t="s">
        <v>2639</v>
      </c>
      <c r="H66" s="150">
        <v>9780516422954</v>
      </c>
      <c r="I66" s="5"/>
      <c r="J66" s="7" t="s">
        <v>2213</v>
      </c>
      <c r="K66" s="4"/>
      <c r="L66" s="20">
        <v>6.95</v>
      </c>
      <c r="M66" s="140">
        <v>0</v>
      </c>
      <c r="N66" s="141">
        <f t="shared" si="0"/>
        <v>0</v>
      </c>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row>
    <row r="67" spans="1:44" s="2" customFormat="1" ht="36" customHeight="1">
      <c r="A67" s="209" t="s">
        <v>3028</v>
      </c>
      <c r="B67" s="212" t="s">
        <v>2997</v>
      </c>
      <c r="C67" s="212"/>
      <c r="D67" s="211"/>
      <c r="E67" s="211" t="s">
        <v>3029</v>
      </c>
      <c r="F67" s="211" t="s">
        <v>2662</v>
      </c>
      <c r="G67" s="211" t="s">
        <v>2639</v>
      </c>
      <c r="H67" s="150">
        <v>9780516445373</v>
      </c>
      <c r="I67" s="5"/>
      <c r="J67" s="7" t="s">
        <v>2213</v>
      </c>
      <c r="K67" s="4"/>
      <c r="L67" s="20">
        <v>6.95</v>
      </c>
      <c r="M67" s="140">
        <v>0</v>
      </c>
      <c r="N67" s="141">
        <f t="shared" si="0"/>
        <v>0</v>
      </c>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row>
    <row r="68" spans="1:44" s="2" customFormat="1" ht="36" customHeight="1">
      <c r="A68" s="209" t="s">
        <v>3009</v>
      </c>
      <c r="B68" s="212" t="s">
        <v>2997</v>
      </c>
      <c r="C68" s="212"/>
      <c r="D68" s="211"/>
      <c r="E68" s="211" t="s">
        <v>2767</v>
      </c>
      <c r="F68" s="211" t="s">
        <v>2644</v>
      </c>
      <c r="G68" s="211" t="s">
        <v>1787</v>
      </c>
      <c r="H68" s="150">
        <v>9780516272856</v>
      </c>
      <c r="I68" s="5"/>
      <c r="J68" s="7" t="s">
        <v>2213</v>
      </c>
      <c r="K68" s="4"/>
      <c r="L68" s="20">
        <v>6.95</v>
      </c>
      <c r="M68" s="140">
        <v>0</v>
      </c>
      <c r="N68" s="141">
        <f t="shared" si="0"/>
        <v>0</v>
      </c>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row>
    <row r="69" spans="1:44" s="2" customFormat="1" ht="36" customHeight="1">
      <c r="A69" s="209" t="s">
        <v>3010</v>
      </c>
      <c r="B69" s="212" t="s">
        <v>2997</v>
      </c>
      <c r="C69" s="212"/>
      <c r="D69" s="211"/>
      <c r="E69" s="211" t="s">
        <v>2718</v>
      </c>
      <c r="F69" s="211" t="s">
        <v>2644</v>
      </c>
      <c r="G69" s="211" t="s">
        <v>1787</v>
      </c>
      <c r="H69" s="150">
        <v>9780516422725</v>
      </c>
      <c r="I69" s="5"/>
      <c r="J69" s="7" t="s">
        <v>2213</v>
      </c>
      <c r="K69" s="4"/>
      <c r="L69" s="20">
        <v>6.95</v>
      </c>
      <c r="M69" s="140">
        <v>0</v>
      </c>
      <c r="N69" s="141">
        <f t="shared" si="0"/>
        <v>0</v>
      </c>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row>
    <row r="70" spans="1:44" s="2" customFormat="1" ht="36" customHeight="1">
      <c r="A70" s="209" t="s">
        <v>3011</v>
      </c>
      <c r="B70" s="212" t="s">
        <v>2997</v>
      </c>
      <c r="C70" s="212"/>
      <c r="D70" s="211"/>
      <c r="E70" s="211" t="s">
        <v>2706</v>
      </c>
      <c r="F70" s="211" t="s">
        <v>2644</v>
      </c>
      <c r="G70" s="211" t="s">
        <v>1787</v>
      </c>
      <c r="H70" s="150">
        <v>9780516278148</v>
      </c>
      <c r="I70" s="5"/>
      <c r="J70" s="7" t="s">
        <v>2213</v>
      </c>
      <c r="K70" s="4"/>
      <c r="L70" s="20">
        <v>6.95</v>
      </c>
      <c r="M70" s="140">
        <v>0</v>
      </c>
      <c r="N70" s="141">
        <f t="shared" si="0"/>
        <v>0</v>
      </c>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row>
    <row r="71" spans="1:44" s="2" customFormat="1" ht="36" customHeight="1">
      <c r="A71" s="15" t="s">
        <v>2237</v>
      </c>
      <c r="B71" s="9" t="s">
        <v>1018</v>
      </c>
      <c r="C71" s="9" t="s">
        <v>2211</v>
      </c>
      <c r="D71" s="10">
        <v>39669</v>
      </c>
      <c r="E71" s="11">
        <v>980</v>
      </c>
      <c r="F71" s="11" t="s">
        <v>1824</v>
      </c>
      <c r="G71" s="11" t="s">
        <v>1787</v>
      </c>
      <c r="H71" s="11" t="s">
        <v>2238</v>
      </c>
      <c r="I71" s="5"/>
      <c r="J71" s="7" t="s">
        <v>2236</v>
      </c>
      <c r="K71" s="4"/>
      <c r="L71" s="20">
        <v>6.95</v>
      </c>
      <c r="M71" s="140">
        <v>0</v>
      </c>
      <c r="N71" s="141">
        <f aca="true" t="shared" si="1" ref="N71:N99">PRODUCT(M71,L71)</f>
        <v>0</v>
      </c>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row>
    <row r="72" spans="1:44" s="2" customFormat="1" ht="36" customHeight="1">
      <c r="A72" s="209" t="s">
        <v>3032</v>
      </c>
      <c r="B72" s="212" t="s">
        <v>3033</v>
      </c>
      <c r="C72" s="212"/>
      <c r="D72" s="211"/>
      <c r="E72" s="211" t="s">
        <v>2783</v>
      </c>
      <c r="F72" s="211" t="s">
        <v>2638</v>
      </c>
      <c r="G72" s="211" t="s">
        <v>2639</v>
      </c>
      <c r="H72" s="150">
        <v>9780531168448</v>
      </c>
      <c r="I72" s="5"/>
      <c r="J72" s="7" t="s">
        <v>2213</v>
      </c>
      <c r="K72" s="4"/>
      <c r="L72" s="20">
        <v>9.95</v>
      </c>
      <c r="M72" s="140">
        <v>0</v>
      </c>
      <c r="N72" s="141">
        <f t="shared" si="1"/>
        <v>0</v>
      </c>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row>
    <row r="73" spans="1:44" s="2" customFormat="1" ht="36" customHeight="1">
      <c r="A73" s="209" t="s">
        <v>3034</v>
      </c>
      <c r="B73" s="212" t="s">
        <v>3035</v>
      </c>
      <c r="C73" s="212"/>
      <c r="D73" s="211"/>
      <c r="E73" s="211" t="s">
        <v>3036</v>
      </c>
      <c r="F73" s="211" t="s">
        <v>2638</v>
      </c>
      <c r="G73" s="211" t="s">
        <v>2639</v>
      </c>
      <c r="H73" s="150">
        <v>9780531167397</v>
      </c>
      <c r="I73" s="5"/>
      <c r="J73" s="7" t="s">
        <v>2213</v>
      </c>
      <c r="K73" s="4"/>
      <c r="L73" s="20">
        <v>9.95</v>
      </c>
      <c r="M73" s="140">
        <v>0</v>
      </c>
      <c r="N73" s="141">
        <f t="shared" si="1"/>
        <v>0</v>
      </c>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row>
    <row r="74" spans="1:44" s="2" customFormat="1" ht="36" customHeight="1">
      <c r="A74" s="209" t="s">
        <v>2760</v>
      </c>
      <c r="B74" s="212" t="s">
        <v>3037</v>
      </c>
      <c r="C74" s="212"/>
      <c r="D74" s="211"/>
      <c r="E74" s="211" t="s">
        <v>3038</v>
      </c>
      <c r="F74" s="211" t="s">
        <v>2638</v>
      </c>
      <c r="G74" s="211" t="s">
        <v>2639</v>
      </c>
      <c r="H74" s="150">
        <v>9780531168486</v>
      </c>
      <c r="I74" s="5"/>
      <c r="J74" s="7" t="s">
        <v>2213</v>
      </c>
      <c r="K74" s="4"/>
      <c r="L74" s="20">
        <v>9.95</v>
      </c>
      <c r="M74" s="140">
        <v>0</v>
      </c>
      <c r="N74" s="141">
        <f t="shared" si="1"/>
        <v>0</v>
      </c>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row>
    <row r="75" spans="1:44" s="2" customFormat="1" ht="36" customHeight="1">
      <c r="A75" s="209" t="s">
        <v>3039</v>
      </c>
      <c r="B75" s="212" t="s">
        <v>3035</v>
      </c>
      <c r="C75" s="212"/>
      <c r="D75" s="211"/>
      <c r="E75" s="211" t="s">
        <v>3040</v>
      </c>
      <c r="F75" s="211" t="s">
        <v>2638</v>
      </c>
      <c r="G75" s="211" t="s">
        <v>2639</v>
      </c>
      <c r="H75" s="150">
        <v>9780531167427</v>
      </c>
      <c r="I75" s="5"/>
      <c r="J75" s="7" t="s">
        <v>2213</v>
      </c>
      <c r="K75" s="4"/>
      <c r="L75" s="20">
        <v>9.95</v>
      </c>
      <c r="M75" s="140">
        <v>0</v>
      </c>
      <c r="N75" s="141">
        <f t="shared" si="1"/>
        <v>0</v>
      </c>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row>
    <row r="76" spans="1:44" s="2" customFormat="1" ht="36" customHeight="1">
      <c r="A76" s="209" t="s">
        <v>3014</v>
      </c>
      <c r="B76" s="212" t="s">
        <v>2997</v>
      </c>
      <c r="C76" s="212"/>
      <c r="D76" s="211"/>
      <c r="E76" s="211" t="s">
        <v>2754</v>
      </c>
      <c r="F76" s="211" t="s">
        <v>2549</v>
      </c>
      <c r="G76" s="211" t="s">
        <v>1101</v>
      </c>
      <c r="H76" s="150">
        <v>9780516261478</v>
      </c>
      <c r="I76" s="5"/>
      <c r="J76" s="7" t="s">
        <v>2213</v>
      </c>
      <c r="K76" s="4"/>
      <c r="L76" s="20">
        <v>6.95</v>
      </c>
      <c r="M76" s="140">
        <v>0</v>
      </c>
      <c r="N76" s="141">
        <f t="shared" si="1"/>
        <v>0</v>
      </c>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row>
    <row r="77" spans="1:44" s="2" customFormat="1" ht="36.75" customHeight="1">
      <c r="A77" s="15" t="s">
        <v>1684</v>
      </c>
      <c r="B77" s="9" t="s">
        <v>890</v>
      </c>
      <c r="C77" s="9" t="s">
        <v>1196</v>
      </c>
      <c r="D77" s="10">
        <v>39305</v>
      </c>
      <c r="E77" s="11">
        <v>730</v>
      </c>
      <c r="F77" s="11" t="s">
        <v>1824</v>
      </c>
      <c r="G77" s="11" t="s">
        <v>1787</v>
      </c>
      <c r="H77" s="11" t="s">
        <v>1685</v>
      </c>
      <c r="I77" s="5"/>
      <c r="J77" s="7" t="s">
        <v>2136</v>
      </c>
      <c r="K77" s="4"/>
      <c r="L77" s="20">
        <v>4.95</v>
      </c>
      <c r="M77" s="140">
        <v>0</v>
      </c>
      <c r="N77" s="141">
        <f t="shared" si="1"/>
        <v>0</v>
      </c>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row>
    <row r="78" spans="1:44" s="2" customFormat="1" ht="36.75" customHeight="1">
      <c r="A78" s="209" t="s">
        <v>3041</v>
      </c>
      <c r="B78" s="212" t="s">
        <v>3042</v>
      </c>
      <c r="C78" s="212"/>
      <c r="D78" s="211"/>
      <c r="E78" s="211" t="s">
        <v>3043</v>
      </c>
      <c r="F78" s="211" t="s">
        <v>2638</v>
      </c>
      <c r="G78" s="211" t="s">
        <v>2639</v>
      </c>
      <c r="H78" s="150">
        <v>9780531168493</v>
      </c>
      <c r="I78" s="5"/>
      <c r="J78" s="7" t="s">
        <v>2213</v>
      </c>
      <c r="K78" s="4"/>
      <c r="L78" s="20">
        <v>9.95</v>
      </c>
      <c r="M78" s="140">
        <v>0</v>
      </c>
      <c r="N78" s="141">
        <f t="shared" si="1"/>
        <v>0</v>
      </c>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row>
    <row r="79" spans="1:44" s="2" customFormat="1" ht="36.75" customHeight="1">
      <c r="A79" s="209" t="s">
        <v>3012</v>
      </c>
      <c r="B79" s="212" t="s">
        <v>2997</v>
      </c>
      <c r="C79" s="212"/>
      <c r="D79" s="211"/>
      <c r="E79" s="211" t="s">
        <v>2767</v>
      </c>
      <c r="F79" s="211" t="s">
        <v>2644</v>
      </c>
      <c r="G79" s="211" t="s">
        <v>1787</v>
      </c>
      <c r="H79" s="150">
        <v>9780516269764</v>
      </c>
      <c r="I79" s="5"/>
      <c r="J79" s="7" t="s">
        <v>2213</v>
      </c>
      <c r="K79" s="4"/>
      <c r="L79" s="20">
        <v>6.95</v>
      </c>
      <c r="M79" s="140">
        <v>0</v>
      </c>
      <c r="N79" s="141">
        <f t="shared" si="1"/>
        <v>0</v>
      </c>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row>
    <row r="80" spans="1:44" s="2" customFormat="1" ht="36.75" customHeight="1">
      <c r="A80" s="15" t="s">
        <v>1197</v>
      </c>
      <c r="B80" s="9" t="s">
        <v>1246</v>
      </c>
      <c r="C80" s="9" t="s">
        <v>588</v>
      </c>
      <c r="D80" s="10">
        <v>39402</v>
      </c>
      <c r="E80" s="11">
        <v>730</v>
      </c>
      <c r="F80" s="11" t="s">
        <v>1698</v>
      </c>
      <c r="G80" s="11">
        <v>60</v>
      </c>
      <c r="H80" s="11" t="s">
        <v>1195</v>
      </c>
      <c r="I80" s="5"/>
      <c r="J80" s="7" t="s">
        <v>2213</v>
      </c>
      <c r="K80" s="4"/>
      <c r="L80" s="20">
        <v>6.95</v>
      </c>
      <c r="M80" s="140">
        <v>0</v>
      </c>
      <c r="N80" s="141">
        <f t="shared" si="1"/>
        <v>0</v>
      </c>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row>
    <row r="81" spans="1:44" s="2" customFormat="1" ht="36.75" customHeight="1">
      <c r="A81" s="209" t="s">
        <v>3013</v>
      </c>
      <c r="B81" s="212" t="s">
        <v>2997</v>
      </c>
      <c r="C81" s="9" t="s">
        <v>588</v>
      </c>
      <c r="D81" s="211"/>
      <c r="E81" s="211" t="s">
        <v>2767</v>
      </c>
      <c r="F81" s="211" t="s">
        <v>2644</v>
      </c>
      <c r="G81" s="211" t="s">
        <v>1787</v>
      </c>
      <c r="H81" s="150">
        <v>9780516269795</v>
      </c>
      <c r="I81" s="5"/>
      <c r="J81" s="7" t="s">
        <v>1173</v>
      </c>
      <c r="K81" s="4"/>
      <c r="L81" s="20">
        <v>5.95</v>
      </c>
      <c r="M81" s="140">
        <v>0</v>
      </c>
      <c r="N81" s="141">
        <f t="shared" si="1"/>
        <v>0</v>
      </c>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row>
    <row r="82" spans="1:44" s="2" customFormat="1" ht="24.75" customHeight="1">
      <c r="A82" s="209" t="s">
        <v>3030</v>
      </c>
      <c r="B82" s="212" t="s">
        <v>2997</v>
      </c>
      <c r="C82" s="212"/>
      <c r="D82" s="211"/>
      <c r="E82" s="211" t="s">
        <v>3031</v>
      </c>
      <c r="F82" s="211" t="s">
        <v>2644</v>
      </c>
      <c r="G82" s="211" t="s">
        <v>1787</v>
      </c>
      <c r="H82" s="150">
        <v>9780516445410</v>
      </c>
      <c r="I82" s="5"/>
      <c r="J82" s="7" t="s">
        <v>2213</v>
      </c>
      <c r="K82" s="4"/>
      <c r="L82" s="20">
        <v>6.95</v>
      </c>
      <c r="M82" s="140">
        <v>0</v>
      </c>
      <c r="N82" s="141">
        <f t="shared" si="1"/>
        <v>0</v>
      </c>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row>
    <row r="83" spans="1:44" s="2" customFormat="1" ht="36" customHeight="1">
      <c r="A83" s="259" t="s">
        <v>1174</v>
      </c>
      <c r="B83" s="259"/>
      <c r="C83" s="259"/>
      <c r="D83" s="259"/>
      <c r="E83" s="259"/>
      <c r="F83" s="259"/>
      <c r="G83" s="259"/>
      <c r="H83" s="259"/>
      <c r="I83" s="259"/>
      <c r="J83" s="259"/>
      <c r="K83" s="259"/>
      <c r="L83" s="259"/>
      <c r="M83" s="259"/>
      <c r="N83" s="259"/>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row>
    <row r="84" spans="1:44" s="2" customFormat="1" ht="45.75" customHeight="1">
      <c r="A84" s="15" t="s">
        <v>1175</v>
      </c>
      <c r="B84" s="9" t="s">
        <v>1176</v>
      </c>
      <c r="C84" s="9" t="s">
        <v>672</v>
      </c>
      <c r="D84" s="10">
        <v>39368</v>
      </c>
      <c r="E84" s="11">
        <v>940</v>
      </c>
      <c r="F84" s="11" t="s">
        <v>1177</v>
      </c>
      <c r="G84" s="11">
        <v>44</v>
      </c>
      <c r="H84" s="11" t="s">
        <v>1178</v>
      </c>
      <c r="I84" s="5"/>
      <c r="J84" s="7" t="s">
        <v>1179</v>
      </c>
      <c r="K84" s="4"/>
      <c r="L84" s="20">
        <v>4.5</v>
      </c>
      <c r="M84" s="140">
        <v>0</v>
      </c>
      <c r="N84" s="141">
        <f t="shared" si="1"/>
        <v>0</v>
      </c>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row>
    <row r="85" spans="1:44" s="2" customFormat="1" ht="36" customHeight="1">
      <c r="A85" s="259" t="s">
        <v>1180</v>
      </c>
      <c r="B85" s="259"/>
      <c r="C85" s="259"/>
      <c r="D85" s="259"/>
      <c r="E85" s="259"/>
      <c r="F85" s="259"/>
      <c r="G85" s="259"/>
      <c r="H85" s="259"/>
      <c r="I85" s="259"/>
      <c r="J85" s="259"/>
      <c r="K85" s="259"/>
      <c r="L85" s="259"/>
      <c r="M85" s="259"/>
      <c r="N85" s="259"/>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row>
    <row r="86" spans="1:44" s="17" customFormat="1" ht="39.75" customHeight="1">
      <c r="A86" s="15" t="s">
        <v>1181</v>
      </c>
      <c r="B86" s="9" t="s">
        <v>431</v>
      </c>
      <c r="C86" s="9" t="s">
        <v>1183</v>
      </c>
      <c r="D86" s="10" t="s">
        <v>451</v>
      </c>
      <c r="E86" s="11">
        <v>1110</v>
      </c>
      <c r="F86" s="11" t="s">
        <v>1390</v>
      </c>
      <c r="G86" s="11" t="s">
        <v>1391</v>
      </c>
      <c r="H86" s="11" t="s">
        <v>1182</v>
      </c>
      <c r="I86" s="5"/>
      <c r="J86" s="7" t="s">
        <v>1184</v>
      </c>
      <c r="K86" s="4"/>
      <c r="L86" s="20">
        <v>8.95</v>
      </c>
      <c r="M86" s="140">
        <v>0</v>
      </c>
      <c r="N86" s="141">
        <f t="shared" si="1"/>
        <v>0</v>
      </c>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row>
    <row r="87" spans="1:44" s="17" customFormat="1" ht="40.5" customHeight="1">
      <c r="A87" s="15" t="s">
        <v>1185</v>
      </c>
      <c r="B87" s="9" t="s">
        <v>1186</v>
      </c>
      <c r="C87" s="9" t="s">
        <v>1021</v>
      </c>
      <c r="D87" s="10" t="s">
        <v>451</v>
      </c>
      <c r="E87" s="11">
        <v>630</v>
      </c>
      <c r="F87" s="11" t="s">
        <v>934</v>
      </c>
      <c r="G87" s="11">
        <v>60</v>
      </c>
      <c r="H87" s="11" t="s">
        <v>1187</v>
      </c>
      <c r="I87" s="5"/>
      <c r="J87" s="7" t="s">
        <v>2127</v>
      </c>
      <c r="K87" s="4"/>
      <c r="L87" s="20">
        <v>4.95</v>
      </c>
      <c r="M87" s="140">
        <v>0</v>
      </c>
      <c r="N87" s="141">
        <f t="shared" si="1"/>
        <v>0</v>
      </c>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row>
    <row r="88" spans="1:14" ht="27">
      <c r="A88" s="15" t="s">
        <v>1188</v>
      </c>
      <c r="B88" s="9" t="s">
        <v>1189</v>
      </c>
      <c r="C88" s="9" t="s">
        <v>1202</v>
      </c>
      <c r="D88" s="10">
        <v>39335</v>
      </c>
      <c r="E88" s="11">
        <v>880</v>
      </c>
      <c r="F88" s="11" t="s">
        <v>1390</v>
      </c>
      <c r="G88" s="11" t="s">
        <v>1391</v>
      </c>
      <c r="H88" s="11" t="s">
        <v>1190</v>
      </c>
      <c r="I88" s="5"/>
      <c r="J88" s="7" t="s">
        <v>2128</v>
      </c>
      <c r="K88" s="4"/>
      <c r="L88" s="20">
        <v>5.95</v>
      </c>
      <c r="M88" s="140">
        <v>0</v>
      </c>
      <c r="N88" s="141">
        <f t="shared" si="1"/>
        <v>0</v>
      </c>
    </row>
    <row r="89" spans="1:14" ht="24.75">
      <c r="A89" s="15" t="s">
        <v>1191</v>
      </c>
      <c r="B89" s="9" t="s">
        <v>1192</v>
      </c>
      <c r="C89" s="9" t="s">
        <v>27</v>
      </c>
      <c r="D89" s="10" t="s">
        <v>1380</v>
      </c>
      <c r="E89" s="11">
        <v>870</v>
      </c>
      <c r="F89" s="11" t="s">
        <v>438</v>
      </c>
      <c r="G89" s="11">
        <v>60</v>
      </c>
      <c r="H89" s="11" t="s">
        <v>1193</v>
      </c>
      <c r="I89" s="5"/>
      <c r="J89" s="7" t="s">
        <v>2129</v>
      </c>
      <c r="K89" s="4"/>
      <c r="L89" s="20">
        <v>10.95</v>
      </c>
      <c r="M89" s="140">
        <v>0</v>
      </c>
      <c r="N89" s="141">
        <f t="shared" si="1"/>
        <v>0</v>
      </c>
    </row>
    <row r="90" spans="1:14" ht="33">
      <c r="A90" s="15" t="s">
        <v>2124</v>
      </c>
      <c r="B90" s="9" t="s">
        <v>2125</v>
      </c>
      <c r="C90" s="9" t="s">
        <v>413</v>
      </c>
      <c r="D90" s="10" t="s">
        <v>1380</v>
      </c>
      <c r="E90" s="11">
        <v>770</v>
      </c>
      <c r="F90" s="11" t="s">
        <v>934</v>
      </c>
      <c r="G90" s="11">
        <v>60</v>
      </c>
      <c r="H90" s="11" t="s">
        <v>2126</v>
      </c>
      <c r="I90" s="5"/>
      <c r="J90" s="7" t="s">
        <v>2130</v>
      </c>
      <c r="K90" s="4"/>
      <c r="L90" s="20">
        <v>5.95</v>
      </c>
      <c r="M90" s="140">
        <v>0</v>
      </c>
      <c r="N90" s="141">
        <f t="shared" si="1"/>
        <v>0</v>
      </c>
    </row>
    <row r="91" spans="1:14" ht="15">
      <c r="A91" s="259" t="s">
        <v>2131</v>
      </c>
      <c r="B91" s="259"/>
      <c r="C91" s="259"/>
      <c r="D91" s="259"/>
      <c r="E91" s="259"/>
      <c r="F91" s="259"/>
      <c r="G91" s="259"/>
      <c r="H91" s="259"/>
      <c r="I91" s="259"/>
      <c r="J91" s="259"/>
      <c r="K91" s="259"/>
      <c r="L91" s="259"/>
      <c r="M91" s="259"/>
      <c r="N91" s="259"/>
    </row>
    <row r="92" spans="1:14" ht="24.75">
      <c r="A92" s="15" t="s">
        <v>921</v>
      </c>
      <c r="B92" s="9" t="s">
        <v>922</v>
      </c>
      <c r="C92" s="9" t="s">
        <v>860</v>
      </c>
      <c r="D92" s="10">
        <v>39304</v>
      </c>
      <c r="E92" s="11">
        <v>870</v>
      </c>
      <c r="F92" s="11" t="s">
        <v>1824</v>
      </c>
      <c r="G92" s="11" t="s">
        <v>1787</v>
      </c>
      <c r="H92" s="11" t="s">
        <v>923</v>
      </c>
      <c r="I92" s="5"/>
      <c r="J92" s="7" t="s">
        <v>154</v>
      </c>
      <c r="K92" s="4"/>
      <c r="L92" s="20">
        <v>5.99</v>
      </c>
      <c r="M92" s="140">
        <v>0</v>
      </c>
      <c r="N92" s="141">
        <f t="shared" si="1"/>
        <v>0</v>
      </c>
    </row>
    <row r="93" spans="1:14" ht="24.75">
      <c r="A93" s="15" t="s">
        <v>1995</v>
      </c>
      <c r="B93" s="9" t="s">
        <v>1328</v>
      </c>
      <c r="C93" s="9" t="s">
        <v>2119</v>
      </c>
      <c r="D93" s="10">
        <v>39303</v>
      </c>
      <c r="E93" s="11" t="s">
        <v>2001</v>
      </c>
      <c r="F93" s="11" t="s">
        <v>1824</v>
      </c>
      <c r="G93" s="11" t="s">
        <v>1845</v>
      </c>
      <c r="H93" s="11" t="s">
        <v>1927</v>
      </c>
      <c r="I93" s="5"/>
      <c r="J93" s="7" t="s">
        <v>1997</v>
      </c>
      <c r="K93" s="4"/>
      <c r="L93" s="20">
        <v>23</v>
      </c>
      <c r="M93" s="140">
        <v>0</v>
      </c>
      <c r="N93" s="141">
        <f t="shared" si="1"/>
        <v>0</v>
      </c>
    </row>
    <row r="94" spans="1:14" ht="24.75">
      <c r="A94" s="15" t="s">
        <v>1996</v>
      </c>
      <c r="B94" s="9" t="s">
        <v>1328</v>
      </c>
      <c r="C94" s="9" t="s">
        <v>2119</v>
      </c>
      <c r="D94" s="10">
        <v>39303</v>
      </c>
      <c r="E94" s="11" t="s">
        <v>2002</v>
      </c>
      <c r="F94" s="11" t="s">
        <v>1824</v>
      </c>
      <c r="G94" s="11" t="s">
        <v>1845</v>
      </c>
      <c r="H94" s="11" t="s">
        <v>1928</v>
      </c>
      <c r="I94" s="5"/>
      <c r="J94" s="7" t="s">
        <v>1998</v>
      </c>
      <c r="K94" s="4"/>
      <c r="L94" s="20">
        <v>23</v>
      </c>
      <c r="M94" s="140">
        <v>0</v>
      </c>
      <c r="N94" s="141">
        <f t="shared" si="1"/>
        <v>0</v>
      </c>
    </row>
    <row r="95" spans="1:14" ht="36">
      <c r="A95" s="15" t="s">
        <v>2132</v>
      </c>
      <c r="B95" s="9" t="s">
        <v>1621</v>
      </c>
      <c r="C95" s="9" t="s">
        <v>823</v>
      </c>
      <c r="D95" s="10">
        <v>39336</v>
      </c>
      <c r="E95" s="11">
        <v>980</v>
      </c>
      <c r="F95" s="11" t="s">
        <v>265</v>
      </c>
      <c r="G95" s="11" t="s">
        <v>337</v>
      </c>
      <c r="H95" s="11" t="s">
        <v>266</v>
      </c>
      <c r="I95" s="5"/>
      <c r="J95" s="7" t="s">
        <v>862</v>
      </c>
      <c r="K95" s="4"/>
      <c r="L95" s="20">
        <v>5.95</v>
      </c>
      <c r="M95" s="140">
        <v>0</v>
      </c>
      <c r="N95" s="141">
        <f t="shared" si="1"/>
        <v>0</v>
      </c>
    </row>
    <row r="96" spans="1:14" ht="24.75">
      <c r="A96" s="15" t="s">
        <v>267</v>
      </c>
      <c r="B96" s="9" t="s">
        <v>268</v>
      </c>
      <c r="C96" s="9" t="s">
        <v>905</v>
      </c>
      <c r="D96" s="10">
        <v>39304</v>
      </c>
      <c r="E96" s="11">
        <v>690</v>
      </c>
      <c r="F96" s="11" t="s">
        <v>1231</v>
      </c>
      <c r="G96" s="11">
        <v>40</v>
      </c>
      <c r="H96" s="11" t="s">
        <v>269</v>
      </c>
      <c r="I96" s="5"/>
      <c r="J96" s="7" t="s">
        <v>863</v>
      </c>
      <c r="K96" s="4"/>
      <c r="L96" s="20">
        <v>4.95</v>
      </c>
      <c r="M96" s="140">
        <v>0</v>
      </c>
      <c r="N96" s="141">
        <f t="shared" si="1"/>
        <v>0</v>
      </c>
    </row>
    <row r="97" spans="1:14" ht="36">
      <c r="A97" s="15" t="s">
        <v>32</v>
      </c>
      <c r="B97" s="9" t="s">
        <v>1143</v>
      </c>
      <c r="C97" s="9" t="s">
        <v>2119</v>
      </c>
      <c r="D97" s="10">
        <v>39303</v>
      </c>
      <c r="E97" s="11">
        <v>960</v>
      </c>
      <c r="F97" s="11" t="s">
        <v>1728</v>
      </c>
      <c r="G97" s="11">
        <v>30</v>
      </c>
      <c r="H97" s="11" t="s">
        <v>33</v>
      </c>
      <c r="I97" s="5"/>
      <c r="J97" s="7" t="s">
        <v>2117</v>
      </c>
      <c r="K97" s="4"/>
      <c r="L97" s="20">
        <v>6.95</v>
      </c>
      <c r="M97" s="140">
        <v>0</v>
      </c>
      <c r="N97" s="141">
        <f t="shared" si="1"/>
        <v>0</v>
      </c>
    </row>
    <row r="98" spans="1:14" ht="49.5">
      <c r="A98" s="15" t="s">
        <v>2133</v>
      </c>
      <c r="B98" s="9" t="s">
        <v>2134</v>
      </c>
      <c r="C98" s="9" t="s">
        <v>2119</v>
      </c>
      <c r="D98" s="10">
        <v>39336</v>
      </c>
      <c r="E98" s="11">
        <v>1090</v>
      </c>
      <c r="F98" s="11" t="s">
        <v>1481</v>
      </c>
      <c r="G98" s="11">
        <v>44</v>
      </c>
      <c r="H98" s="11" t="s">
        <v>2135</v>
      </c>
      <c r="I98" s="5"/>
      <c r="J98" s="7" t="s">
        <v>2118</v>
      </c>
      <c r="K98" s="4"/>
      <c r="L98" s="20">
        <v>15.99</v>
      </c>
      <c r="M98" s="140">
        <v>0</v>
      </c>
      <c r="N98" s="141">
        <f t="shared" si="1"/>
        <v>0</v>
      </c>
    </row>
    <row r="99" spans="1:14" ht="36">
      <c r="A99" s="15" t="s">
        <v>1160</v>
      </c>
      <c r="B99" s="9" t="s">
        <v>1143</v>
      </c>
      <c r="C99" s="9" t="s">
        <v>2119</v>
      </c>
      <c r="D99" s="10">
        <v>39303</v>
      </c>
      <c r="E99" s="11">
        <v>940</v>
      </c>
      <c r="F99" s="11" t="s">
        <v>1728</v>
      </c>
      <c r="G99" s="11">
        <v>30</v>
      </c>
      <c r="H99" s="11" t="s">
        <v>1161</v>
      </c>
      <c r="I99" s="5"/>
      <c r="J99" s="7" t="s">
        <v>1162</v>
      </c>
      <c r="K99" s="4"/>
      <c r="L99" s="20">
        <v>6.95</v>
      </c>
      <c r="M99" s="140">
        <v>0</v>
      </c>
      <c r="N99" s="141">
        <f t="shared" si="1"/>
        <v>0</v>
      </c>
    </row>
    <row r="100" spans="1:14" ht="15">
      <c r="A100" s="61"/>
      <c r="B100" s="62"/>
      <c r="C100" s="62"/>
      <c r="D100" s="62"/>
      <c r="E100" s="62"/>
      <c r="F100" s="62"/>
      <c r="G100" s="62"/>
      <c r="H100" s="62"/>
      <c r="I100" s="62"/>
      <c r="J100" s="62"/>
      <c r="K100" s="62"/>
      <c r="L100" s="62"/>
      <c r="M100" s="62"/>
      <c r="N100" s="62"/>
    </row>
    <row r="101" spans="1:14" ht="15">
      <c r="A101" s="63"/>
      <c r="B101" s="64"/>
      <c r="C101" s="64"/>
      <c r="D101" s="64"/>
      <c r="E101" s="64"/>
      <c r="F101" s="64"/>
      <c r="G101" s="64"/>
      <c r="H101" s="64"/>
      <c r="I101" s="64"/>
      <c r="J101" s="64"/>
      <c r="K101" s="64"/>
      <c r="L101" s="64"/>
      <c r="M101" s="64"/>
      <c r="N101" s="64"/>
    </row>
  </sheetData>
  <sheetProtection sheet="1"/>
  <mergeCells count="9">
    <mergeCell ref="A83:N83"/>
    <mergeCell ref="A85:N85"/>
    <mergeCell ref="A91:N91"/>
    <mergeCell ref="A1:N1"/>
    <mergeCell ref="A2:J3"/>
    <mergeCell ref="L3:N3"/>
    <mergeCell ref="A4:N4"/>
    <mergeCell ref="A6:N6"/>
    <mergeCell ref="A16:N16"/>
  </mergeCells>
  <printOptions/>
  <pageMargins left="0.4305555555555556" right="0.3055555555555556" top="0.25" bottom="0.4" header="0.3" footer="0.23"/>
  <pageSetup orientation="landscape" scale="125" r:id="rId1"/>
  <headerFooter alignWithMargins="0">
    <oddFooter>&amp;L&amp;"Arial,Regular"&amp;8&amp;A  • &amp;P&amp;R&amp;"Arial,Regular"&amp;8&amp;D  |  &amp;F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 arrington</dc:creator>
  <cp:keywords/>
  <dc:description/>
  <cp:lastModifiedBy>Sowash, Mattie</cp:lastModifiedBy>
  <cp:lastPrinted>2011-11-16T17:52:08Z</cp:lastPrinted>
  <dcterms:created xsi:type="dcterms:W3CDTF">2011-06-07T17:10:33Z</dcterms:created>
  <dcterms:modified xsi:type="dcterms:W3CDTF">2013-03-25T20:16:49Z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